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a di confront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<sst xmlns="http://schemas.openxmlformats.org/spreadsheetml/2006/main" count="84" uniqueCount="58">
  <si>
    <t xml:space="preserve">DETERMINAZIONE INDENNITA’ APPALTO</t>
  </si>
  <si>
    <t xml:space="preserve">a) per ciascuna figura professionale richiesta dall’appalto e in base alle mansioni da svolgere, individuare il livello previsto dal contratto applicato dall’azienda e trovare il corrispondente livello nel contratto di riferimento (in relazione alle mansioni richieste). 
Se non vi è esatta corrispondenza tra le declatorie previste dal CCNL applicato dall’offerente e dal CCNL di riferimento considerare il livello di inquadramento del CCNL di riferimento che più si avvicina alla mansione da svolgersi.</t>
  </si>
  <si>
    <t xml:space="preserve">b) per ciascuna figura professionale richiesta compilare una colonna riportando nelle caselle evidenziate della prima tabella i dati (CCNL e integrativo provinciale) del contratto di riferimento e nella seconda tabella i corrispondenti dati del contratto collettivo (nazionale, provinciale e aziendale) applicato dall’impresa.
Se ad un livello del ccnl applicato dall’impresa corrispondono due o più livelli del ccnl di riferimento: compilare una colonna per ogni livello
Se ad un livello del ccnl di riferimento corrispondono due o più livelli del ccnl applicato: compilare una colonna per ogni livello
Se il contratto di riferimento. a parità di mansioni, prevede più livelli di quello di settore, considerare il livello di inquadramento superiore.</t>
  </si>
  <si>
    <t xml:space="preserve">c) per ciascuna figura professionale se la % indicata nella sezione Indennità appalto è positiva, applicare tale percentuale alla totale retribuzione lorda (f1)
Se negativa NON applicare alcuna indennità appalto.</t>
  </si>
  <si>
    <t xml:space="preserve">Per i soli contratti pluriennali continuativi, in caso di rinnovo del CCNL e CCPL di riferimento o di quello di settore applicato dall’aggiudicatario, nonché dell’eventuale contratto integrativo aziendale, intervenuti successivamente all’aggiudicazione della gara d’appalto, si rideterminerà l’indennità appalto.</t>
  </si>
  <si>
    <t xml:space="preserve">Sezione I contratto collettivo di riferimento</t>
  </si>
  <si>
    <t xml:space="preserve">Indicare il CCNL di riferimento</t>
  </si>
  <si>
    <t xml:space="preserve">…..</t>
  </si>
  <si>
    <t xml:space="preserve">Indicare il CCPL di riferimento</t>
  </si>
  <si>
    <t xml:space="preserve">LIVELLI PROFESSIONALI INTERESSATI ALL’APPALTO</t>
  </si>
  <si>
    <t xml:space="preserve">ELEMENTI RETRIBUTIVI</t>
  </si>
  <si>
    <t xml:space="preserve">INDICARE LIVELLO
 ………</t>
  </si>
  <si>
    <t xml:space="preserve">INDICARE LIVELLO
…..</t>
  </si>
  <si>
    <t xml:space="preserve">INDICARE LIVELLO
 ……</t>
  </si>
  <si>
    <t xml:space="preserve">INDICARE LIVELLO
 ….</t>
  </si>
  <si>
    <r>
      <rPr>
        <b val="true"/>
        <sz val="12"/>
        <color rgb="FF000000"/>
        <rFont val="Arial"/>
        <family val="0"/>
        <charset val="1"/>
      </rPr>
      <t xml:space="preserve">a1) </t>
    </r>
    <r>
      <rPr>
        <sz val="12"/>
        <color rgb="FF000000"/>
        <rFont val="Arial"/>
        <family val="0"/>
        <charset val="1"/>
      </rPr>
      <t xml:space="preserve">Retribuzione tabellare da ccnl </t>
    </r>
  </si>
  <si>
    <r>
      <rPr>
        <b val="true"/>
        <sz val="12"/>
        <color rgb="FF000000"/>
        <rFont val="Arial"/>
        <family val="0"/>
        <charset val="1"/>
      </rPr>
      <t xml:space="preserve">b1) </t>
    </r>
    <r>
      <rPr>
        <sz val="12"/>
        <color rgb="FF000000"/>
        <rFont val="Arial"/>
        <family val="0"/>
        <charset val="1"/>
      </rPr>
      <t xml:space="preserve">indennità contrattaz. integrativa territoriale derivante da CCPL</t>
    </r>
  </si>
  <si>
    <t xml:space="preserve">c1) voci fisse derivanti dalla contrattazione aziendale</t>
  </si>
  <si>
    <r>
      <rPr>
        <b val="true"/>
        <sz val="12"/>
        <color rgb="FF000000"/>
        <rFont val="Arial"/>
        <family val="0"/>
        <charset val="1"/>
      </rPr>
      <t xml:space="preserve">d1) </t>
    </r>
    <r>
      <rPr>
        <sz val="12"/>
        <color rgb="FF000000"/>
        <rFont val="Arial"/>
        <family val="0"/>
        <charset val="1"/>
      </rPr>
      <t xml:space="preserve">eventuali elementi perequativi o di garanzia così denominati e previsti da Ccnl o CCPL (non compresi nella retribuzione base)</t>
    </r>
  </si>
  <si>
    <r>
      <rPr>
        <b val="true"/>
        <sz val="12"/>
        <color rgb="FF000000"/>
        <rFont val="Arial"/>
        <family val="0"/>
        <charset val="1"/>
      </rPr>
      <t xml:space="preserve">e1)</t>
    </r>
    <r>
      <rPr>
        <sz val="12"/>
        <color rgb="FF000000"/>
        <rFont val="Arial"/>
        <family val="0"/>
        <charset val="1"/>
      </rPr>
      <t xml:space="preserve"> eventuali elementi/indennità/premi fissi e aggiunti previsti da Ccnl o CCPL (non compresi retribuzione base)</t>
    </r>
  </si>
  <si>
    <r>
      <rPr>
        <b val="true"/>
        <sz val="12"/>
        <color rgb="FF000000"/>
        <rFont val="Arial"/>
        <family val="0"/>
        <charset val="1"/>
      </rPr>
      <t xml:space="preserve">f1)</t>
    </r>
    <r>
      <rPr>
        <sz val="12"/>
        <color rgb="FF000000"/>
        <rFont val="Arial"/>
        <family val="0"/>
        <charset val="1"/>
      </rPr>
      <t xml:space="preserve"> totale retribuzione lorda = a1+b1+c1+d1+e1</t>
    </r>
  </si>
  <si>
    <r>
      <rPr>
        <b val="true"/>
        <sz val="12"/>
        <color rgb="FF000000"/>
        <rFont val="Arial"/>
        <family val="0"/>
        <charset val="1"/>
      </rPr>
      <t xml:space="preserve">g1)</t>
    </r>
    <r>
      <rPr>
        <sz val="12"/>
        <color rgb="FF000000"/>
        <rFont val="Arial"/>
        <family val="0"/>
        <charset val="1"/>
      </rPr>
      <t xml:space="preserve"> totale retribuzione annuale = f1 x12</t>
    </r>
  </si>
  <si>
    <r>
      <rPr>
        <b val="true"/>
        <sz val="12"/>
        <color rgb="FF000000"/>
        <rFont val="Arial"/>
        <family val="0"/>
        <charset val="1"/>
      </rPr>
      <t xml:space="preserve">h1)</t>
    </r>
    <r>
      <rPr>
        <sz val="12"/>
        <color rgb="FF000000"/>
        <rFont val="Arial"/>
        <family val="0"/>
        <charset val="1"/>
      </rPr>
      <t xml:space="preserve"> tredicesima da ccnl</t>
    </r>
  </si>
  <si>
    <r>
      <rPr>
        <b val="true"/>
        <sz val="12"/>
        <color rgb="FF000000"/>
        <rFont val="Arial"/>
        <family val="0"/>
        <charset val="1"/>
      </rPr>
      <t xml:space="preserve">i1)</t>
    </r>
    <r>
      <rPr>
        <sz val="12"/>
        <color rgb="FF000000"/>
        <rFont val="Arial"/>
        <family val="0"/>
        <charset val="1"/>
      </rPr>
      <t xml:space="preserve"> tredicesima da integrativo territoriale</t>
    </r>
  </si>
  <si>
    <r>
      <rPr>
        <b val="true"/>
        <sz val="12"/>
        <color rgb="FF000000"/>
        <rFont val="Arial"/>
        <family val="0"/>
        <charset val="1"/>
      </rPr>
      <t xml:space="preserve">l1)</t>
    </r>
    <r>
      <rPr>
        <sz val="12"/>
        <color rgb="FF000000"/>
        <rFont val="Arial"/>
        <family val="0"/>
        <charset val="1"/>
      </rPr>
      <t xml:space="preserve"> totale tredicesima = h1) +i1) oppure = g1/12</t>
    </r>
  </si>
  <si>
    <r>
      <rPr>
        <b val="true"/>
        <sz val="12"/>
        <color rgb="FF000000"/>
        <rFont val="Arial"/>
        <family val="0"/>
        <charset val="1"/>
      </rPr>
      <t xml:space="preserve">m1)</t>
    </r>
    <r>
      <rPr>
        <sz val="12"/>
        <color rgb="FF000000"/>
        <rFont val="Arial"/>
        <family val="0"/>
        <charset val="1"/>
      </rPr>
      <t xml:space="preserve"> quattordicesima da ccnl</t>
    </r>
  </si>
  <si>
    <r>
      <rPr>
        <b val="true"/>
        <sz val="12"/>
        <color rgb="FF000000"/>
        <rFont val="Arial"/>
        <family val="0"/>
        <charset val="1"/>
      </rPr>
      <t xml:space="preserve">n1)</t>
    </r>
    <r>
      <rPr>
        <sz val="12"/>
        <color rgb="FF000000"/>
        <rFont val="Arial"/>
        <family val="0"/>
        <charset val="1"/>
      </rPr>
      <t xml:space="preserve"> quattordicesima da integrativo territoriale</t>
    </r>
  </si>
  <si>
    <r>
      <rPr>
        <b val="true"/>
        <sz val="12"/>
        <color rgb="FF000000"/>
        <rFont val="Arial"/>
        <family val="0"/>
        <charset val="1"/>
      </rPr>
      <t xml:space="preserve">o1)</t>
    </r>
    <r>
      <rPr>
        <sz val="12"/>
        <color rgb="FF000000"/>
        <rFont val="Arial"/>
        <family val="0"/>
        <charset val="1"/>
      </rPr>
      <t xml:space="preserve"> totale quattordicesima (m1+ n1) oppure = g1/12</t>
    </r>
  </si>
  <si>
    <r>
      <rPr>
        <b val="true"/>
        <sz val="12"/>
        <color rgb="FF000000"/>
        <rFont val="Arial"/>
        <family val="0"/>
        <charset val="1"/>
      </rPr>
      <t xml:space="preserve">q1</t>
    </r>
    <r>
      <rPr>
        <sz val="12"/>
        <color rgb="FF000000"/>
        <rFont val="Arial"/>
        <family val="0"/>
        <charset val="1"/>
      </rPr>
      <t xml:space="preserve">) retribuzione totale annuale = g1) + l1) + o1)</t>
    </r>
  </si>
  <si>
    <r>
      <rPr>
        <b val="true"/>
        <sz val="12"/>
        <color rgb="FF000000"/>
        <rFont val="Arial"/>
        <family val="0"/>
        <charset val="1"/>
      </rPr>
      <t xml:space="preserve">r1)</t>
    </r>
    <r>
      <rPr>
        <sz val="12"/>
        <color rgb="FF000000"/>
        <rFont val="Arial"/>
        <family val="0"/>
        <charset val="1"/>
      </rPr>
      <t xml:space="preserve"> retribuzione annuale rapportata a mese = q1/12</t>
    </r>
  </si>
  <si>
    <r>
      <rPr>
        <b val="true"/>
        <sz val="12"/>
        <color rgb="FF000000"/>
        <rFont val="Arial"/>
        <family val="0"/>
        <charset val="1"/>
      </rPr>
      <t xml:space="preserve">s1)</t>
    </r>
    <r>
      <rPr>
        <sz val="12"/>
        <color rgb="FF000000"/>
        <rFont val="Arial"/>
        <family val="0"/>
        <charset val="1"/>
      </rPr>
      <t xml:space="preserve"> divisore orario contrattuale</t>
    </r>
  </si>
  <si>
    <r>
      <rPr>
        <b val="true"/>
        <sz val="12"/>
        <color rgb="FF000000"/>
        <rFont val="Arial"/>
        <family val="0"/>
        <charset val="1"/>
      </rPr>
      <t xml:space="preserve">t1)</t>
    </r>
    <r>
      <rPr>
        <sz val="12"/>
        <color rgb="FF000000"/>
        <rFont val="Arial"/>
        <family val="0"/>
        <charset val="1"/>
      </rPr>
      <t xml:space="preserve"> retribuzione oraria = r1/s1</t>
    </r>
  </si>
  <si>
    <t xml:space="preserve">u) maggiori ore per ROL – festività soppresse – monte ore  di permessi individuali (se totale in ore  A1 è minore di A = A – A1 altrimenti nulla )</t>
  </si>
  <si>
    <t xml:space="preserve">v) valorizzazione differenza ROL – festività soppresse – monte ore di permessi individuali (se totale in ore  A1 è minore di A =u* t1/s1</t>
  </si>
  <si>
    <t xml:space="preserve">z) retribuzione oraria complessiva comprensiva di valorizzazione differenza Ros-festività soppresse-monte ore permessi individuali= t1+v</t>
  </si>
  <si>
    <t xml:space="preserve">calcolo valorizzazione ROL – Festività soppresse – monte ore permessi individuali all’anno</t>
  </si>
  <si>
    <t xml:space="preserve">ROL da CCNL in ore di lavoro</t>
  </si>
  <si>
    <t xml:space="preserve">ROL da CCPL (eventuale) in ore di lavoro</t>
  </si>
  <si>
    <t xml:space="preserve">Festività soppresse da CCNL in ore di lavoro</t>
  </si>
  <si>
    <t xml:space="preserve">Festività soppresse da CCPLn ore di lavoro</t>
  </si>
  <si>
    <t xml:space="preserve">Monte ore permessi individuali da CCNL in ore di lavoro</t>
  </si>
  <si>
    <t xml:space="preserve">Monte ore permessi individuali da CCPL in ore di lavoro</t>
  </si>
  <si>
    <t xml:space="preserve">totale in ore di lavoro (A)</t>
  </si>
  <si>
    <t xml:space="preserve">Sezione II contratto collettivo applicato dall’azienda</t>
  </si>
  <si>
    <t xml:space="preserve">indicare il CCNL applicato da azienda</t>
  </si>
  <si>
    <t xml:space="preserve">INDICARE LIVELLO
 …..</t>
  </si>
  <si>
    <t xml:space="preserve">INDICARE LIVELLO
……</t>
  </si>
  <si>
    <r>
      <rPr>
        <b val="true"/>
        <sz val="12"/>
        <color rgb="FF000000"/>
        <rFont val="Arial"/>
        <family val="0"/>
        <charset val="1"/>
      </rPr>
      <t xml:space="preserve">a1) </t>
    </r>
    <r>
      <rPr>
        <sz val="12"/>
        <color rgb="FF000000"/>
        <rFont val="Arial"/>
        <family val="0"/>
        <charset val="1"/>
      </rPr>
      <t xml:space="preserve">Retribuzione tabellare da ccnl</t>
    </r>
  </si>
  <si>
    <r>
      <rPr>
        <b val="true"/>
        <sz val="12"/>
        <color rgb="FF000000"/>
        <rFont val="Arial"/>
        <family val="0"/>
        <charset val="1"/>
      </rPr>
      <t xml:space="preserve">f1)</t>
    </r>
    <r>
      <rPr>
        <sz val="12"/>
        <color rgb="FF000000"/>
        <rFont val="Arial"/>
        <family val="0"/>
        <charset val="1"/>
      </rPr>
      <t xml:space="preserve"> totale retribuzione lorda = a+b+c+d+e</t>
    </r>
  </si>
  <si>
    <r>
      <rPr>
        <b val="true"/>
        <sz val="12"/>
        <color rgb="FF000000"/>
        <rFont val="Arial"/>
        <family val="0"/>
        <charset val="1"/>
      </rPr>
      <t xml:space="preserve">g1)</t>
    </r>
    <r>
      <rPr>
        <sz val="12"/>
        <color rgb="FF000000"/>
        <rFont val="Arial"/>
        <family val="0"/>
        <charset val="1"/>
      </rPr>
      <t xml:space="preserve"> totale retribuzione annuale = fx12</t>
    </r>
  </si>
  <si>
    <r>
      <rPr>
        <b val="true"/>
        <sz val="12"/>
        <color rgb="FF000000"/>
        <rFont val="Arial"/>
        <family val="0"/>
        <charset val="1"/>
      </rPr>
      <t xml:space="preserve">l1)</t>
    </r>
    <r>
      <rPr>
        <sz val="12"/>
        <color rgb="FF000000"/>
        <rFont val="Arial"/>
        <family val="0"/>
        <charset val="1"/>
      </rPr>
      <t xml:space="preserve"> totale tredicesima = h) +i) oppure = g/12</t>
    </r>
  </si>
  <si>
    <r>
      <rPr>
        <b val="true"/>
        <sz val="12"/>
        <color rgb="FF000000"/>
        <rFont val="Arial"/>
        <family val="0"/>
        <charset val="1"/>
      </rPr>
      <t xml:space="preserve">o1)</t>
    </r>
    <r>
      <rPr>
        <sz val="12"/>
        <color rgb="FF000000"/>
        <rFont val="Arial"/>
        <family val="0"/>
        <charset val="1"/>
      </rPr>
      <t xml:space="preserve"> totale quattordicesima (m + n) oppure = g/12</t>
    </r>
  </si>
  <si>
    <r>
      <rPr>
        <b val="true"/>
        <sz val="12"/>
        <color rgb="FF000000"/>
        <rFont val="Arial"/>
        <family val="0"/>
        <charset val="1"/>
      </rPr>
      <t xml:space="preserve">q1</t>
    </r>
    <r>
      <rPr>
        <sz val="12"/>
        <color rgb="FF000000"/>
        <rFont val="Arial"/>
        <family val="0"/>
        <charset val="1"/>
      </rPr>
      <t xml:space="preserve">) retribuzione totale annuale = g) + l) + o)</t>
    </r>
  </si>
  <si>
    <r>
      <rPr>
        <b val="true"/>
        <sz val="12"/>
        <color rgb="FF000000"/>
        <rFont val="Arial"/>
        <family val="0"/>
        <charset val="1"/>
      </rPr>
      <t xml:space="preserve">r1)</t>
    </r>
    <r>
      <rPr>
        <sz val="12"/>
        <color rgb="FF000000"/>
        <rFont val="Arial"/>
        <family val="0"/>
        <charset val="1"/>
      </rPr>
      <t xml:space="preserve"> retribuzione annuale rapportata a mese = q/12</t>
    </r>
  </si>
  <si>
    <t xml:space="preserve">totale in ore di lavoro (A1)</t>
  </si>
  <si>
    <t xml:space="preserve">Sezione III indennità appalto (eventuale)</t>
  </si>
  <si>
    <t xml:space="preserve">indennità appalto calcolata in % =(z-t1)</t>
  </si>
  <si>
    <t xml:space="preserve">L’indennità appalto può tener conto di eventuali ulteriori voci retributive riconosciute al lavoratore a carattere continuativo per tutta la durata dell’appalto.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</si>
</sst>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* #,##0.00\ ;\-* #,##0.00\ ;* &quot;- &quot;;@\ "/>
    <numFmt numFmtId="167" formatCode="0.00%"/>
  </numFmts>
  <fonts count="1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12"/>
      <color rgb="FF000000"/>
      <name val="Arial"/>
      <family val="0"/>
      <charset val="1"/>
    </font>
    <font>
      <b val="true"/>
      <sz val="16"/>
      <color rgb="FF000000"/>
      <name val="Arial"/>
      <family val="0"/>
      <charset val="1"/>
    </font>
    <font>
      <b val="true"/>
      <sz val="15"/>
      <color rgb="FF000000"/>
      <name val="Arial"/>
      <family val="0"/>
      <charset val="1"/>
    </font>
    <font>
      <sz val="11"/>
      <name val="Cambria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DDDDDD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DDDDDD"/>
      </patternFill>
    </fill>
    <fill>
      <patternFill patternType="solid">
        <fgColor rgb="FFDDDDDD"/>
        <bgColor rgb="FFEEEEEE"/>
      </patternFill>
    </fill>
    <fill>
      <patternFill patternType="solid">
        <fgColor rgb="FF66FF99"/>
        <bgColor rgb="FFCC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4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6" fillId="0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6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9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8" activeCellId="0" sqref="B48"/>
    </sheetView>
  </sheetViews>
  <sheetFormatPr defaultColWidth="12.6328125" defaultRowHeight="15" zeroHeight="false" outlineLevelRow="0" outlineLevelCol="0"/>
  <cols>
    <col collapsed="false" customWidth="true" hidden="false" outlineLevel="0" max="1" min="1" style="1" width="58.38"/>
    <col collapsed="false" customWidth="true" hidden="false" outlineLevel="0" max="6" min="2" style="1" width="22.13"/>
    <col collapsed="false" customWidth="true" hidden="false" outlineLevel="0" max="26" min="7" style="1" width="8.63"/>
  </cols>
  <sheetData>
    <row r="1" customFormat="false" ht="12.8" hidden="false" customHeight="true" outlineLevel="0" collapsed="false">
      <c r="A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2.75" hidden="false" customHeight="true" outlineLevel="0" collapsed="false">
      <c r="A2" s="2" t="s">
        <v>0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2.75" hidden="false" customHeight="true" outlineLevel="0" collapsed="false">
      <c r="A3" s="4"/>
      <c r="B3" s="4"/>
      <c r="C3" s="4"/>
      <c r="D3" s="5"/>
      <c r="E3" s="5"/>
      <c r="F3" s="5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67.5" hidden="false" customHeight="true" outlineLevel="0" collapsed="false">
      <c r="A4" s="6" t="s">
        <v>1</v>
      </c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9.5" hidden="false" customHeight="true" outlineLevel="0" collapsed="false">
      <c r="A5" s="4"/>
      <c r="B5" s="4"/>
      <c r="C5" s="4"/>
      <c r="D5" s="5"/>
      <c r="E5" s="5"/>
      <c r="F5" s="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14" hidden="false" customHeight="true" outlineLevel="0" collapsed="false">
      <c r="A6" s="6" t="s">
        <v>2</v>
      </c>
      <c r="B6" s="6"/>
      <c r="C6" s="6"/>
      <c r="D6" s="6"/>
      <c r="E6" s="6"/>
      <c r="F6" s="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8" hidden="false" customHeight="true" outlineLevel="0" collapsed="false">
      <c r="A7" s="4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27.75" hidden="false" customHeight="true" outlineLevel="0" collapsed="false">
      <c r="A8" s="6" t="s">
        <v>3</v>
      </c>
      <c r="B8" s="6"/>
      <c r="C8" s="6"/>
      <c r="D8" s="6"/>
      <c r="E8" s="6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2.75" hidden="false" customHeight="true" outlineLevel="0" collapsed="false">
      <c r="A9" s="7"/>
      <c r="B9" s="4"/>
      <c r="C9" s="4"/>
      <c r="D9" s="5"/>
      <c r="E9" s="5"/>
      <c r="F9" s="5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51.75" hidden="false" customHeight="true" outlineLevel="0" collapsed="false">
      <c r="A10" s="6" t="s">
        <v>4</v>
      </c>
      <c r="B10" s="6"/>
      <c r="C10" s="6"/>
      <c r="D10" s="6"/>
      <c r="E10" s="6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18.75" hidden="false" customHeight="true" outlineLevel="0" collapsed="false">
      <c r="A11" s="7"/>
      <c r="B11" s="4"/>
      <c r="C11" s="4"/>
      <c r="D11" s="5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32.25" hidden="false" customHeight="true" outlineLevel="0" collapsed="false">
      <c r="A12" s="8" t="s">
        <v>5</v>
      </c>
      <c r="B12" s="8"/>
      <c r="C12" s="8"/>
      <c r="D12" s="8"/>
      <c r="E12" s="8"/>
      <c r="F12" s="8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customFormat="false" ht="10.4" hidden="false" customHeight="true" outlineLevel="0" collapsed="false">
      <c r="A13" s="8"/>
      <c r="B13" s="10"/>
      <c r="C13" s="10"/>
      <c r="D13" s="10"/>
      <c r="E13" s="10"/>
      <c r="F13" s="11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customFormat="false" ht="18" hidden="false" customHeight="true" outlineLevel="0" collapsed="false">
      <c r="A14" s="12" t="s">
        <v>6</v>
      </c>
      <c r="B14" s="13" t="s">
        <v>7</v>
      </c>
      <c r="C14" s="12"/>
      <c r="D14" s="12" t="s">
        <v>8</v>
      </c>
      <c r="E14" s="12"/>
      <c r="F14" s="13" t="s">
        <v>7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customFormat="false" ht="18" hidden="false" customHeight="true" outlineLevel="0" collapsed="false">
      <c r="A15" s="14"/>
      <c r="B15" s="14"/>
      <c r="C15" s="14"/>
      <c r="D15" s="14"/>
      <c r="E15" s="14"/>
      <c r="F15" s="1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customFormat="false" ht="42" hidden="false" customHeight="true" outlineLevel="0" collapsed="false">
      <c r="A16" s="15" t="s">
        <v>9</v>
      </c>
      <c r="B16" s="15"/>
      <c r="C16" s="15"/>
      <c r="D16" s="15"/>
      <c r="E16" s="15"/>
      <c r="F16" s="1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13.5" hidden="false" customHeight="true" outlineLevel="0" collapsed="false">
      <c r="A17" s="16"/>
      <c r="B17" s="16"/>
      <c r="C17" s="16"/>
      <c r="D17" s="16"/>
      <c r="E17" s="16"/>
      <c r="F17" s="16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81" hidden="false" customHeight="true" outlineLevel="0" collapsed="false">
      <c r="A18" s="17" t="s">
        <v>10</v>
      </c>
      <c r="B18" s="18" t="s">
        <v>11</v>
      </c>
      <c r="C18" s="18" t="s">
        <v>12</v>
      </c>
      <c r="D18" s="18" t="s">
        <v>13</v>
      </c>
      <c r="E18" s="18" t="s">
        <v>13</v>
      </c>
      <c r="F18" s="18" t="s">
        <v>14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18.75" hidden="false" customHeight="true" outlineLevel="0" collapsed="false">
      <c r="A19" s="19"/>
      <c r="B19" s="19"/>
      <c r="C19" s="19"/>
      <c r="D19" s="19"/>
      <c r="E19" s="19"/>
      <c r="F19" s="1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12.75" hidden="false" customHeight="true" outlineLevel="0" collapsed="false">
      <c r="A20" s="20" t="s">
        <v>15</v>
      </c>
      <c r="B20" s="21"/>
      <c r="C20" s="21"/>
      <c r="D20" s="21"/>
      <c r="E20" s="21"/>
      <c r="F20" s="21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33.55" hidden="false" customHeight="true" outlineLevel="0" collapsed="false">
      <c r="A21" s="22" t="s">
        <v>16</v>
      </c>
      <c r="B21" s="21"/>
      <c r="C21" s="21"/>
      <c r="D21" s="21"/>
      <c r="E21" s="21"/>
      <c r="F21" s="21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12.75" hidden="false" customHeight="true" outlineLevel="0" collapsed="false">
      <c r="A22" s="23" t="s">
        <v>17</v>
      </c>
      <c r="B22" s="21"/>
      <c r="C22" s="21"/>
      <c r="D22" s="21"/>
      <c r="E22" s="21"/>
      <c r="F22" s="21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49.25" hidden="false" customHeight="true" outlineLevel="0" collapsed="false">
      <c r="A23" s="22" t="s">
        <v>18</v>
      </c>
      <c r="B23" s="21"/>
      <c r="C23" s="21"/>
      <c r="D23" s="21"/>
      <c r="E23" s="21"/>
      <c r="F23" s="21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46.5" hidden="false" customHeight="true" outlineLevel="0" collapsed="false">
      <c r="A24" s="22" t="s">
        <v>19</v>
      </c>
      <c r="B24" s="21"/>
      <c r="C24" s="21"/>
      <c r="D24" s="21"/>
      <c r="E24" s="21"/>
      <c r="F24" s="21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12.75" hidden="false" customHeight="true" outlineLevel="0" collapsed="false">
      <c r="A25" s="20"/>
      <c r="B25" s="24"/>
      <c r="C25" s="24"/>
      <c r="D25" s="24"/>
      <c r="E25" s="24"/>
      <c r="F25" s="2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12.75" hidden="false" customHeight="true" outlineLevel="0" collapsed="false">
      <c r="A26" s="20" t="s">
        <v>20</v>
      </c>
      <c r="B26" s="25" t="str">
        <f aca="false">IF(B20="","",(B20+B21+B23+B24))</f>
        <v/>
      </c>
      <c r="C26" s="25" t="str">
        <f aca="false">IF(C20="","",(C20+C21+C23+C24))</f>
        <v/>
      </c>
      <c r="D26" s="25" t="str">
        <f aca="false">IF(D20="","",(D20+D21+D23+D24))</f>
        <v/>
      </c>
      <c r="E26" s="25" t="str">
        <f aca="false">IF(E20="","",(E20+E21+E23+E24))</f>
        <v/>
      </c>
      <c r="F26" s="25" t="str">
        <f aca="false">IF(F20="","",(F20+F21+F23+F24))</f>
        <v/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12.75" hidden="false" customHeight="true" outlineLevel="0" collapsed="false">
      <c r="A27" s="20"/>
      <c r="B27" s="24"/>
      <c r="C27" s="24"/>
      <c r="D27" s="24"/>
      <c r="E27" s="24"/>
      <c r="F27" s="24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12.75" hidden="false" customHeight="true" outlineLevel="0" collapsed="false">
      <c r="A28" s="20" t="s">
        <v>21</v>
      </c>
      <c r="B28" s="25" t="str">
        <f aca="false">IF(B26="","",(+ROUND(B26*12,2)))</f>
        <v/>
      </c>
      <c r="C28" s="25" t="str">
        <f aca="false">IF(C26="","",(+ROUND(C26*12,2)))</f>
        <v/>
      </c>
      <c r="D28" s="25" t="str">
        <f aca="false">IF(D26="","",(+ROUND(D26*12,2)))</f>
        <v/>
      </c>
      <c r="E28" s="25" t="str">
        <f aca="false">IF(E26="","",(+ROUND(E26*12,2)))</f>
        <v/>
      </c>
      <c r="F28" s="25" t="str">
        <f aca="false">IF(F26="","",(+ROUND(F26*12,2)))</f>
        <v/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12.75" hidden="false" customHeight="true" outlineLevel="0" collapsed="false">
      <c r="A29" s="20"/>
      <c r="B29" s="24"/>
      <c r="C29" s="24"/>
      <c r="D29" s="24"/>
      <c r="E29" s="24"/>
      <c r="F29" s="24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12.75" hidden="false" customHeight="true" outlineLevel="0" collapsed="false">
      <c r="A30" s="20" t="s">
        <v>22</v>
      </c>
      <c r="B30" s="21"/>
      <c r="C30" s="21"/>
      <c r="D30" s="21"/>
      <c r="E30" s="21"/>
      <c r="F30" s="2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12.75" hidden="false" customHeight="true" outlineLevel="0" collapsed="false">
      <c r="A31" s="20" t="s">
        <v>23</v>
      </c>
      <c r="B31" s="21"/>
      <c r="C31" s="21"/>
      <c r="D31" s="21"/>
      <c r="E31" s="21"/>
      <c r="F31" s="21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12.75" hidden="false" customHeight="true" outlineLevel="0" collapsed="false">
      <c r="A32" s="20" t="s">
        <v>24</v>
      </c>
      <c r="B32" s="25" t="n">
        <f aca="false">+B30+B31</f>
        <v>0</v>
      </c>
      <c r="C32" s="25" t="n">
        <f aca="false">+C30+C31</f>
        <v>0</v>
      </c>
      <c r="D32" s="25" t="n">
        <f aca="false">+D30+D31</f>
        <v>0</v>
      </c>
      <c r="E32" s="25" t="n">
        <f aca="false">+E30+E31</f>
        <v>0</v>
      </c>
      <c r="F32" s="25" t="n">
        <f aca="false">+F30+F31</f>
        <v>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12.75" hidden="false" customHeight="true" outlineLevel="0" collapsed="false">
      <c r="A33" s="20"/>
      <c r="B33" s="24"/>
      <c r="C33" s="24"/>
      <c r="D33" s="24"/>
      <c r="E33" s="24"/>
      <c r="F33" s="2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12.75" hidden="false" customHeight="true" outlineLevel="0" collapsed="false">
      <c r="A34" s="20" t="s">
        <v>25</v>
      </c>
      <c r="B34" s="21"/>
      <c r="C34" s="21"/>
      <c r="D34" s="21"/>
      <c r="E34" s="21"/>
      <c r="F34" s="21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12.75" hidden="false" customHeight="true" outlineLevel="0" collapsed="false">
      <c r="A35" s="20" t="s">
        <v>26</v>
      </c>
      <c r="B35" s="21"/>
      <c r="C35" s="21"/>
      <c r="D35" s="21"/>
      <c r="E35" s="21"/>
      <c r="F35" s="21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12.75" hidden="false" customHeight="true" outlineLevel="0" collapsed="false">
      <c r="A36" s="20" t="s">
        <v>27</v>
      </c>
      <c r="B36" s="25" t="n">
        <f aca="false">+B34+B35</f>
        <v>0</v>
      </c>
      <c r="C36" s="25" t="n">
        <f aca="false">+C34+C35</f>
        <v>0</v>
      </c>
      <c r="D36" s="25" t="n">
        <f aca="false">+D34+D35</f>
        <v>0</v>
      </c>
      <c r="E36" s="25" t="n">
        <f aca="false">+E34+E35</f>
        <v>0</v>
      </c>
      <c r="F36" s="25" t="n">
        <f aca="false">+F34+F35</f>
        <v>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12.75" hidden="false" customHeight="true" outlineLevel="0" collapsed="false">
      <c r="A37" s="26"/>
      <c r="B37" s="19"/>
      <c r="C37" s="19"/>
      <c r="D37" s="19"/>
      <c r="E37" s="19"/>
      <c r="F37" s="19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12.75" hidden="false" customHeight="true" outlineLevel="0" collapsed="false">
      <c r="A38" s="20" t="s">
        <v>28</v>
      </c>
      <c r="B38" s="25" t="e">
        <f aca="false">+B28+B32+B36</f>
        <v>#VALUE!</v>
      </c>
      <c r="C38" s="25" t="e">
        <f aca="false">+C28+C32+C36</f>
        <v>#VALUE!</v>
      </c>
      <c r="D38" s="25" t="e">
        <f aca="false">+D28+D32+D36</f>
        <v>#VALUE!</v>
      </c>
      <c r="E38" s="25" t="e">
        <f aca="false">+E28+E32+E36</f>
        <v>#VALUE!</v>
      </c>
      <c r="F38" s="25" t="e">
        <f aca="false">+F28+F32+F36</f>
        <v>#VALUE!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12.75" hidden="false" customHeight="true" outlineLevel="0" collapsed="false">
      <c r="A39" s="26"/>
      <c r="B39" s="19"/>
      <c r="C39" s="19"/>
      <c r="D39" s="19"/>
      <c r="E39" s="19"/>
      <c r="F39" s="1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12.75" hidden="false" customHeight="true" outlineLevel="0" collapsed="false">
      <c r="A40" s="20" t="s">
        <v>29</v>
      </c>
      <c r="B40" s="25" t="e">
        <f aca="false">+ROUND(B38/12,2)</f>
        <v>#VALUE!</v>
      </c>
      <c r="C40" s="25" t="e">
        <f aca="false">+ROUND(C38/12,2)</f>
        <v>#VALUE!</v>
      </c>
      <c r="D40" s="25" t="e">
        <f aca="false">+ROUND(D38/12,2)</f>
        <v>#VALUE!</v>
      </c>
      <c r="E40" s="25" t="e">
        <f aca="false">+ROUND(E38/12,2)</f>
        <v>#VALUE!</v>
      </c>
      <c r="F40" s="25" t="e">
        <f aca="false">+ROUND(F38/12,2)</f>
        <v>#VALUE!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12.75" hidden="false" customHeight="true" outlineLevel="0" collapsed="false">
      <c r="A41" s="26"/>
      <c r="B41" s="19"/>
      <c r="C41" s="19"/>
      <c r="D41" s="19"/>
      <c r="E41" s="19"/>
      <c r="F41" s="1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12.75" hidden="false" customHeight="true" outlineLevel="0" collapsed="false">
      <c r="A42" s="20" t="s">
        <v>30</v>
      </c>
      <c r="B42" s="27"/>
      <c r="C42" s="27"/>
      <c r="D42" s="27"/>
      <c r="E42" s="27"/>
      <c r="F42" s="27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12.75" hidden="false" customHeight="true" outlineLevel="0" collapsed="false">
      <c r="A43" s="26"/>
      <c r="B43" s="19"/>
      <c r="C43" s="19"/>
      <c r="D43" s="19"/>
      <c r="E43" s="19"/>
      <c r="F43" s="19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12.75" hidden="false" customHeight="true" outlineLevel="0" collapsed="false">
      <c r="A44" s="20" t="s">
        <v>31</v>
      </c>
      <c r="B44" s="25" t="e">
        <f aca="false">ROUND(B40/B42,2)</f>
        <v>#VALUE!</v>
      </c>
      <c r="C44" s="25" t="e">
        <f aca="false">ROUND(C40/C42,2)</f>
        <v>#VALUE!</v>
      </c>
      <c r="D44" s="25" t="e">
        <f aca="false">ROUND(D40/D42,2)</f>
        <v>#VALUE!</v>
      </c>
      <c r="E44" s="25" t="e">
        <f aca="false">ROUND(E40/E42,2)</f>
        <v>#VALUE!</v>
      </c>
      <c r="F44" s="25" t="e">
        <f aca="false">ROUND(F40/F42,2)</f>
        <v>#VALUE!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12.75" hidden="false" customHeight="true" outlineLevel="0" collapsed="false">
      <c r="A45" s="26"/>
      <c r="B45" s="24"/>
      <c r="C45" s="24"/>
      <c r="D45" s="24"/>
      <c r="E45" s="24"/>
      <c r="F45" s="24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60.4" hidden="false" customHeight="true" outlineLevel="0" collapsed="false">
      <c r="A46" s="23" t="s">
        <v>32</v>
      </c>
      <c r="B46" s="25" t="str">
        <f aca="false">IF(B104&gt;=B61,"",B61-B104)</f>
        <v/>
      </c>
      <c r="C46" s="25" t="str">
        <f aca="false">IF(C104&gt;=C61,"",C61-C104)</f>
        <v/>
      </c>
      <c r="D46" s="25" t="str">
        <f aca="false">IF(D104&gt;=D61,"",D61-D104)</f>
        <v/>
      </c>
      <c r="E46" s="25" t="str">
        <f aca="false">IF(E104&gt;=E61,"",E61-E104)</f>
        <v/>
      </c>
      <c r="F46" s="25" t="str">
        <f aca="false">IF(F104&gt;=F61,"",F61-F104)</f>
        <v/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12.75" hidden="false" customHeight="true" outlineLevel="0" collapsed="false">
      <c r="A47" s="26"/>
      <c r="B47" s="24"/>
      <c r="C47" s="24"/>
      <c r="D47" s="24"/>
      <c r="E47" s="24"/>
      <c r="F47" s="24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44.25" hidden="false" customHeight="true" outlineLevel="0" collapsed="false">
      <c r="A48" s="23" t="s">
        <v>33</v>
      </c>
      <c r="B48" s="25" t="str">
        <f aca="false">IF(B46="","",((B26/B42)*B46)/12/B42)</f>
        <v/>
      </c>
      <c r="C48" s="25" t="str">
        <f aca="false">IF(C46="","",((C26/C42)*C46)/12/C42)</f>
        <v/>
      </c>
      <c r="D48" s="25" t="str">
        <f aca="false">IF(D46="","",((D26/D42)*D46)/12/D42)</f>
        <v/>
      </c>
      <c r="E48" s="25" t="str">
        <f aca="false">IF(E46="","",((E26/E42)*E46)/12/E42)</f>
        <v/>
      </c>
      <c r="F48" s="25" t="str">
        <f aca="false">IF(F46="","",((F26/F42)*F46)/12/F42)</f>
        <v/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12.75" hidden="false" customHeight="true" outlineLevel="0" collapsed="false">
      <c r="A49" s="23"/>
      <c r="B49" s="24"/>
      <c r="C49" s="24"/>
      <c r="D49" s="24"/>
      <c r="E49" s="24"/>
      <c r="F49" s="24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55.95" hidden="false" customHeight="true" outlineLevel="0" collapsed="false">
      <c r="A50" s="23" t="s">
        <v>34</v>
      </c>
      <c r="B50" s="25" t="e">
        <f aca="false">IF((B48=""),B44,(+B44+B48))</f>
        <v>#VALUE!</v>
      </c>
      <c r="C50" s="25" t="e">
        <f aca="false">IF((C48=""),C44,(+C44+C48))</f>
        <v>#VALUE!</v>
      </c>
      <c r="D50" s="25" t="e">
        <f aca="false">IF((D48=""),D44,(+D44+D48))</f>
        <v>#VALUE!</v>
      </c>
      <c r="E50" s="25" t="e">
        <f aca="false">IF((E48=""),E44,(+E44+E48))</f>
        <v>#VALUE!</v>
      </c>
      <c r="F50" s="25" t="e">
        <f aca="false">IF((F48=""),F44,(+F44+F48))</f>
        <v>#VALUE!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2.75" hidden="false" customHeight="true" outlineLevel="0" collapsed="false">
      <c r="A51" s="19"/>
      <c r="B51" s="19"/>
      <c r="C51" s="19"/>
      <c r="D51" s="19"/>
      <c r="E51" s="19"/>
      <c r="F51" s="19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12.75" hidden="false" customHeight="true" outlineLevel="0" collapsed="false">
      <c r="A52" s="16"/>
      <c r="B52" s="16"/>
      <c r="C52" s="16"/>
      <c r="D52" s="16"/>
      <c r="E52" s="16"/>
      <c r="F52" s="16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12.75" hidden="false" customHeight="true" outlineLevel="0" collapsed="false">
      <c r="A53" s="16"/>
      <c r="B53" s="16"/>
      <c r="C53" s="16"/>
      <c r="D53" s="16"/>
      <c r="E53" s="16"/>
      <c r="F53" s="16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38.05" hidden="false" customHeight="true" outlineLevel="0" collapsed="false">
      <c r="A54" s="8" t="s">
        <v>35</v>
      </c>
      <c r="B54" s="8"/>
      <c r="C54" s="8"/>
      <c r="D54" s="8"/>
      <c r="E54" s="8"/>
      <c r="F54" s="8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12.75" hidden="false" customHeight="true" outlineLevel="0" collapsed="false">
      <c r="A55" s="26" t="s">
        <v>36</v>
      </c>
      <c r="B55" s="28"/>
      <c r="C55" s="28"/>
      <c r="D55" s="28"/>
      <c r="E55" s="28"/>
      <c r="F55" s="28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12.75" hidden="false" customHeight="true" outlineLevel="0" collapsed="false">
      <c r="A56" s="26" t="s">
        <v>37</v>
      </c>
      <c r="B56" s="28"/>
      <c r="C56" s="28"/>
      <c r="D56" s="28"/>
      <c r="E56" s="28"/>
      <c r="F56" s="28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12.75" hidden="false" customHeight="true" outlineLevel="0" collapsed="false">
      <c r="A57" s="26" t="s">
        <v>38</v>
      </c>
      <c r="B57" s="28"/>
      <c r="C57" s="28"/>
      <c r="D57" s="28"/>
      <c r="E57" s="28"/>
      <c r="F57" s="28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2.75" hidden="false" customHeight="true" outlineLevel="0" collapsed="false">
      <c r="A58" s="26" t="s">
        <v>39</v>
      </c>
      <c r="B58" s="28"/>
      <c r="C58" s="28"/>
      <c r="D58" s="28"/>
      <c r="E58" s="28"/>
      <c r="F58" s="28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12.75" hidden="false" customHeight="true" outlineLevel="0" collapsed="false">
      <c r="A59" s="26" t="s">
        <v>40</v>
      </c>
      <c r="B59" s="28"/>
      <c r="C59" s="28"/>
      <c r="D59" s="28"/>
      <c r="E59" s="28"/>
      <c r="F59" s="28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12.75" hidden="false" customHeight="true" outlineLevel="0" collapsed="false">
      <c r="A60" s="26" t="s">
        <v>41</v>
      </c>
      <c r="B60" s="28"/>
      <c r="C60" s="28"/>
      <c r="D60" s="28"/>
      <c r="E60" s="28"/>
      <c r="F60" s="28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12.75" hidden="false" customHeight="true" outlineLevel="0" collapsed="false">
      <c r="A61" s="29" t="s">
        <v>42</v>
      </c>
      <c r="B61" s="25" t="n">
        <f aca="false">SUM(B55:B60)</f>
        <v>0</v>
      </c>
      <c r="C61" s="25" t="n">
        <f aca="false">SUM(C55:C60)</f>
        <v>0</v>
      </c>
      <c r="D61" s="25" t="n">
        <f aca="false">SUM(D55:D60)</f>
        <v>0</v>
      </c>
      <c r="E61" s="25" t="n">
        <f aca="false">SUM(E55:E60)</f>
        <v>0</v>
      </c>
      <c r="F61" s="25" t="n">
        <f aca="false">SUM(F55:F60)</f>
        <v>0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12.75" hidden="false" customHeight="true" outlineLevel="0" collapsed="false">
      <c r="A62" s="16"/>
      <c r="B62" s="16"/>
      <c r="C62" s="16"/>
      <c r="D62" s="16"/>
      <c r="E62" s="16"/>
      <c r="F62" s="16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12.75" hidden="false" customHeight="true" outlineLevel="0" collapsed="false">
      <c r="A63" s="16"/>
      <c r="B63" s="16"/>
      <c r="C63" s="16"/>
      <c r="D63" s="16"/>
      <c r="E63" s="16"/>
      <c r="F63" s="16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12.75" hidden="false" customHeight="true" outlineLevel="0" collapsed="false">
      <c r="A64" s="16"/>
      <c r="B64" s="16"/>
      <c r="C64" s="16"/>
      <c r="D64" s="16"/>
      <c r="E64" s="16"/>
      <c r="F64" s="16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33.75" hidden="false" customHeight="true" outlineLevel="0" collapsed="false">
      <c r="A65" s="8" t="s">
        <v>43</v>
      </c>
      <c r="B65" s="8"/>
      <c r="C65" s="8"/>
      <c r="D65" s="8"/>
      <c r="E65" s="8"/>
      <c r="F65" s="8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="32" customFormat="true" ht="18" hidden="false" customHeight="true" outlineLevel="0" collapsed="false">
      <c r="A66" s="12" t="s">
        <v>44</v>
      </c>
      <c r="B66" s="30" t="s">
        <v>7</v>
      </c>
      <c r="C66" s="12"/>
      <c r="D66" s="12" t="s">
        <v>8</v>
      </c>
      <c r="E66" s="12"/>
      <c r="F66" s="31" t="s">
        <v>7</v>
      </c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customFormat="false" ht="18" hidden="false" customHeight="true" outlineLevel="0" collapsed="false">
      <c r="A67" s="33"/>
      <c r="B67" s="34"/>
      <c r="C67" s="34"/>
      <c r="D67" s="34"/>
      <c r="E67" s="34"/>
      <c r="F67" s="3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83.25" hidden="false" customHeight="true" outlineLevel="0" collapsed="false">
      <c r="A68" s="17" t="s">
        <v>10</v>
      </c>
      <c r="B68" s="18" t="s">
        <v>45</v>
      </c>
      <c r="C68" s="18" t="s">
        <v>45</v>
      </c>
      <c r="D68" s="18" t="s">
        <v>46</v>
      </c>
      <c r="E68" s="18" t="s">
        <v>13</v>
      </c>
      <c r="F68" s="18" t="s">
        <v>14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12.75" hidden="false" customHeight="true" outlineLevel="0" collapsed="false">
      <c r="A69" s="19"/>
      <c r="B69" s="19"/>
      <c r="C69" s="19"/>
      <c r="D69" s="19"/>
      <c r="E69" s="19"/>
      <c r="F69" s="19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15" hidden="false" customHeight="false" outlineLevel="0" collapsed="false">
      <c r="A70" s="20" t="s">
        <v>47</v>
      </c>
      <c r="B70" s="21"/>
      <c r="C70" s="21"/>
      <c r="D70" s="21"/>
      <c r="E70" s="21"/>
      <c r="F70" s="21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37.3" hidden="false" customHeight="true" outlineLevel="0" collapsed="false">
      <c r="A71" s="22" t="s">
        <v>16</v>
      </c>
      <c r="B71" s="21"/>
      <c r="C71" s="21"/>
      <c r="D71" s="21"/>
      <c r="E71" s="21"/>
      <c r="F71" s="21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44" hidden="false" customHeight="true" outlineLevel="0" collapsed="false">
      <c r="A72" s="23" t="s">
        <v>17</v>
      </c>
      <c r="B72" s="21"/>
      <c r="C72" s="21"/>
      <c r="D72" s="21"/>
      <c r="E72" s="21"/>
      <c r="F72" s="21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50.7" hidden="false" customHeight="true" outlineLevel="0" collapsed="false">
      <c r="A73" s="22" t="s">
        <v>18</v>
      </c>
      <c r="B73" s="21"/>
      <c r="C73" s="21"/>
      <c r="D73" s="21"/>
      <c r="E73" s="21"/>
      <c r="F73" s="21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53.7" hidden="false" customHeight="true" outlineLevel="0" collapsed="false">
      <c r="A74" s="22" t="s">
        <v>19</v>
      </c>
      <c r="B74" s="21"/>
      <c r="C74" s="21"/>
      <c r="D74" s="21"/>
      <c r="E74" s="21"/>
      <c r="F74" s="21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12.75" hidden="false" customHeight="true" outlineLevel="0" collapsed="false">
      <c r="A75" s="20"/>
      <c r="B75" s="24"/>
      <c r="C75" s="24"/>
      <c r="D75" s="24"/>
      <c r="E75" s="24"/>
      <c r="F75" s="24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2.75" hidden="false" customHeight="true" outlineLevel="0" collapsed="false">
      <c r="A76" s="20" t="s">
        <v>48</v>
      </c>
      <c r="B76" s="25" t="n">
        <f aca="false">SUM(B70:B74)</f>
        <v>0</v>
      </c>
      <c r="C76" s="25" t="n">
        <f aca="false">SUM(C70:C74)</f>
        <v>0</v>
      </c>
      <c r="D76" s="25" t="n">
        <f aca="false">SUM(D70:D74)</f>
        <v>0</v>
      </c>
      <c r="E76" s="25" t="n">
        <f aca="false">SUM(E70:E74)</f>
        <v>0</v>
      </c>
      <c r="F76" s="25" t="n">
        <f aca="false">SUM(F70:F74)</f>
        <v>0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12.75" hidden="false" customHeight="true" outlineLevel="0" collapsed="false">
      <c r="A77" s="20"/>
      <c r="B77" s="24"/>
      <c r="C77" s="24"/>
      <c r="D77" s="24"/>
      <c r="E77" s="24"/>
      <c r="F77" s="24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12.75" hidden="false" customHeight="true" outlineLevel="0" collapsed="false">
      <c r="A78" s="20" t="s">
        <v>49</v>
      </c>
      <c r="B78" s="25" t="n">
        <f aca="false">+ROUND(B76*12,2)</f>
        <v>0</v>
      </c>
      <c r="C78" s="25" t="n">
        <f aca="false">+ROUND(C76*12,2)</f>
        <v>0</v>
      </c>
      <c r="D78" s="25" t="n">
        <f aca="false">+ROUND(D76*12,2)</f>
        <v>0</v>
      </c>
      <c r="E78" s="25" t="n">
        <f aca="false">+ROUND(E76*12,2)</f>
        <v>0</v>
      </c>
      <c r="F78" s="25" t="n">
        <f aca="false">+ROUND(F76*12,2)</f>
        <v>0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12.75" hidden="false" customHeight="true" outlineLevel="0" collapsed="false">
      <c r="A79" s="20"/>
      <c r="B79" s="24"/>
      <c r="C79" s="24"/>
      <c r="D79" s="24"/>
      <c r="E79" s="24"/>
      <c r="F79" s="24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2.75" hidden="false" customHeight="true" outlineLevel="0" collapsed="false">
      <c r="A80" s="20" t="s">
        <v>22</v>
      </c>
      <c r="B80" s="21"/>
      <c r="C80" s="21"/>
      <c r="D80" s="21"/>
      <c r="E80" s="21"/>
      <c r="F80" s="21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12.75" hidden="false" customHeight="true" outlineLevel="0" collapsed="false">
      <c r="A81" s="20" t="s">
        <v>23</v>
      </c>
      <c r="B81" s="21"/>
      <c r="C81" s="21"/>
      <c r="D81" s="21"/>
      <c r="E81" s="21"/>
      <c r="F81" s="21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12.75" hidden="false" customHeight="true" outlineLevel="0" collapsed="false">
      <c r="A82" s="20" t="s">
        <v>50</v>
      </c>
      <c r="B82" s="25" t="n">
        <f aca="false">+B80+B81</f>
        <v>0</v>
      </c>
      <c r="C82" s="25" t="n">
        <f aca="false">+C80+C81</f>
        <v>0</v>
      </c>
      <c r="D82" s="25" t="n">
        <f aca="false">+D80+D81</f>
        <v>0</v>
      </c>
      <c r="E82" s="25" t="n">
        <f aca="false">+E80+E81</f>
        <v>0</v>
      </c>
      <c r="F82" s="25" t="n">
        <f aca="false">+F80+F81</f>
        <v>0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12.75" hidden="false" customHeight="true" outlineLevel="0" collapsed="false">
      <c r="A83" s="20"/>
      <c r="B83" s="24"/>
      <c r="C83" s="24"/>
      <c r="D83" s="24"/>
      <c r="E83" s="24"/>
      <c r="F83" s="24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12.75" hidden="false" customHeight="true" outlineLevel="0" collapsed="false">
      <c r="A84" s="20" t="s">
        <v>25</v>
      </c>
      <c r="B84" s="21"/>
      <c r="C84" s="21"/>
      <c r="D84" s="21"/>
      <c r="E84" s="21"/>
      <c r="F84" s="21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12.75" hidden="false" customHeight="true" outlineLevel="0" collapsed="false">
      <c r="A85" s="20" t="s">
        <v>26</v>
      </c>
      <c r="B85" s="21"/>
      <c r="C85" s="21"/>
      <c r="D85" s="21"/>
      <c r="E85" s="21"/>
      <c r="F85" s="21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12.75" hidden="false" customHeight="true" outlineLevel="0" collapsed="false">
      <c r="A86" s="20" t="s">
        <v>51</v>
      </c>
      <c r="B86" s="25" t="n">
        <f aca="false">+B84+B85</f>
        <v>0</v>
      </c>
      <c r="C86" s="25" t="n">
        <f aca="false">+C84+C85</f>
        <v>0</v>
      </c>
      <c r="D86" s="25" t="n">
        <f aca="false">+D84+D85</f>
        <v>0</v>
      </c>
      <c r="E86" s="25" t="n">
        <f aca="false">+E84+E85</f>
        <v>0</v>
      </c>
      <c r="F86" s="25" t="n">
        <f aca="false">+F84+F85</f>
        <v>0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2.75" hidden="false" customHeight="true" outlineLevel="0" collapsed="false">
      <c r="A87" s="26"/>
      <c r="B87" s="19"/>
      <c r="C87" s="19"/>
      <c r="D87" s="19"/>
      <c r="E87" s="19"/>
      <c r="F87" s="19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12.75" hidden="false" customHeight="true" outlineLevel="0" collapsed="false">
      <c r="A88" s="20" t="s">
        <v>52</v>
      </c>
      <c r="B88" s="25" t="n">
        <f aca="false">+B78+B82+B86</f>
        <v>0</v>
      </c>
      <c r="C88" s="25" t="n">
        <f aca="false">+C78+C82+C86</f>
        <v>0</v>
      </c>
      <c r="D88" s="25" t="n">
        <f aca="false">+D78+D82+D86</f>
        <v>0</v>
      </c>
      <c r="E88" s="25" t="n">
        <f aca="false">+E78+E82+E86</f>
        <v>0</v>
      </c>
      <c r="F88" s="25" t="n">
        <f aca="false">+F78+F82+F86</f>
        <v>0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2.75" hidden="false" customHeight="true" outlineLevel="0" collapsed="false">
      <c r="A89" s="26"/>
      <c r="B89" s="19"/>
      <c r="C89" s="19"/>
      <c r="D89" s="19"/>
      <c r="E89" s="19"/>
      <c r="F89" s="1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2.75" hidden="false" customHeight="true" outlineLevel="0" collapsed="false">
      <c r="A90" s="20" t="s">
        <v>53</v>
      </c>
      <c r="B90" s="25" t="n">
        <f aca="false">+ROUND(B88/12,2)</f>
        <v>0</v>
      </c>
      <c r="C90" s="25" t="n">
        <f aca="false">+ROUND(C88/12,2)</f>
        <v>0</v>
      </c>
      <c r="D90" s="25" t="n">
        <f aca="false">+ROUND(D88/12,2)</f>
        <v>0</v>
      </c>
      <c r="E90" s="25" t="n">
        <f aca="false">+ROUND(E88/12,2)</f>
        <v>0</v>
      </c>
      <c r="F90" s="25" t="n">
        <f aca="false">+ROUND(F88/12,2)</f>
        <v>0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12.75" hidden="false" customHeight="true" outlineLevel="0" collapsed="false">
      <c r="A91" s="26"/>
      <c r="B91" s="19"/>
      <c r="C91" s="19"/>
      <c r="D91" s="19"/>
      <c r="E91" s="19"/>
      <c r="F91" s="1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12.75" hidden="false" customHeight="true" outlineLevel="0" collapsed="false">
      <c r="A92" s="20" t="s">
        <v>30</v>
      </c>
      <c r="B92" s="27"/>
      <c r="C92" s="27"/>
      <c r="D92" s="27"/>
      <c r="E92" s="27"/>
      <c r="F92" s="27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12.75" hidden="false" customHeight="true" outlineLevel="0" collapsed="false">
      <c r="A93" s="26"/>
      <c r="B93" s="19"/>
      <c r="C93" s="19"/>
      <c r="D93" s="19"/>
      <c r="E93" s="19"/>
      <c r="F93" s="1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12.75" hidden="false" customHeight="true" outlineLevel="0" collapsed="false">
      <c r="A94" s="20" t="s">
        <v>31</v>
      </c>
      <c r="B94" s="25" t="e">
        <f aca="false">ROUND(B90/B92,2)</f>
        <v>#DIV/0!</v>
      </c>
      <c r="C94" s="25" t="e">
        <f aca="false">ROUND(C90/C92,2)</f>
        <v>#DIV/0!</v>
      </c>
      <c r="D94" s="25" t="e">
        <f aca="false">ROUND(D90/D92,2)</f>
        <v>#DIV/0!</v>
      </c>
      <c r="E94" s="25" t="e">
        <f aca="false">ROUND(E90/E92,2)</f>
        <v>#DIV/0!</v>
      </c>
      <c r="F94" s="25" t="e">
        <f aca="false">ROUND(F90/F92,2)</f>
        <v>#DIV/0!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12.75" hidden="false" customHeight="true" outlineLevel="0" collapsed="false">
      <c r="A95" s="26"/>
      <c r="B95" s="19"/>
      <c r="C95" s="19"/>
      <c r="D95" s="19"/>
      <c r="E95" s="19"/>
      <c r="F95" s="1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12.75" hidden="false" customHeight="true" outlineLevel="0" collapsed="false">
      <c r="A96" s="29"/>
      <c r="B96" s="36"/>
      <c r="C96" s="36"/>
      <c r="D96" s="36"/>
      <c r="E96" s="36"/>
      <c r="F96" s="36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27.6" hidden="false" customHeight="true" outlineLevel="0" collapsed="false">
      <c r="A97" s="8" t="s">
        <v>35</v>
      </c>
      <c r="B97" s="8"/>
      <c r="C97" s="8"/>
      <c r="D97" s="8"/>
      <c r="E97" s="8"/>
      <c r="F97" s="8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12.75" hidden="false" customHeight="true" outlineLevel="0" collapsed="false">
      <c r="A98" s="26" t="s">
        <v>36</v>
      </c>
      <c r="B98" s="28"/>
      <c r="C98" s="28"/>
      <c r="D98" s="28"/>
      <c r="E98" s="28"/>
      <c r="F98" s="28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12.75" hidden="false" customHeight="true" outlineLevel="0" collapsed="false">
      <c r="A99" s="26" t="s">
        <v>37</v>
      </c>
      <c r="B99" s="28"/>
      <c r="C99" s="28"/>
      <c r="D99" s="28"/>
      <c r="E99" s="28"/>
      <c r="F99" s="28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12.75" hidden="false" customHeight="true" outlineLevel="0" collapsed="false">
      <c r="A100" s="26" t="s">
        <v>38</v>
      </c>
      <c r="B100" s="28"/>
      <c r="C100" s="28"/>
      <c r="D100" s="28"/>
      <c r="E100" s="28"/>
      <c r="F100" s="28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12.75" hidden="false" customHeight="true" outlineLevel="0" collapsed="false">
      <c r="A101" s="26" t="s">
        <v>39</v>
      </c>
      <c r="B101" s="28"/>
      <c r="C101" s="28"/>
      <c r="D101" s="28"/>
      <c r="E101" s="28"/>
      <c r="F101" s="28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12.75" hidden="false" customHeight="true" outlineLevel="0" collapsed="false">
      <c r="A102" s="26" t="s">
        <v>40</v>
      </c>
      <c r="B102" s="28"/>
      <c r="C102" s="28"/>
      <c r="D102" s="28"/>
      <c r="E102" s="28"/>
      <c r="F102" s="28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12.75" hidden="false" customHeight="true" outlineLevel="0" collapsed="false">
      <c r="A103" s="26" t="s">
        <v>41</v>
      </c>
      <c r="B103" s="28"/>
      <c r="C103" s="28"/>
      <c r="D103" s="28"/>
      <c r="E103" s="28"/>
      <c r="F103" s="28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12.75" hidden="false" customHeight="true" outlineLevel="0" collapsed="false">
      <c r="A104" s="29" t="s">
        <v>54</v>
      </c>
      <c r="B104" s="25" t="n">
        <f aca="false">SUM(B98:B103)</f>
        <v>0</v>
      </c>
      <c r="C104" s="25" t="n">
        <f aca="false">SUM(C98:C103)</f>
        <v>0</v>
      </c>
      <c r="D104" s="25" t="n">
        <f aca="false">SUM(D98:D103)</f>
        <v>0</v>
      </c>
      <c r="E104" s="25" t="n">
        <f aca="false">SUM(E98:E103)</f>
        <v>0</v>
      </c>
      <c r="F104" s="25" t="n">
        <f aca="false">SUM(F98:F103)</f>
        <v>0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12.75" hidden="false" customHeight="true" outlineLevel="0" collapsed="false">
      <c r="A105" s="29"/>
      <c r="B105" s="36"/>
      <c r="C105" s="36"/>
      <c r="D105" s="36"/>
      <c r="E105" s="36"/>
      <c r="F105" s="36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12.75" hidden="false" customHeight="true" outlineLevel="0" collapsed="false">
      <c r="A106" s="29"/>
      <c r="B106" s="36"/>
      <c r="C106" s="36"/>
      <c r="D106" s="36"/>
      <c r="E106" s="36"/>
      <c r="F106" s="36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2.75" hidden="false" customHeight="true" outlineLevel="0" collapsed="false">
      <c r="A107" s="29"/>
      <c r="B107" s="36"/>
      <c r="C107" s="36"/>
      <c r="D107" s="36"/>
      <c r="E107" s="36"/>
      <c r="F107" s="36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42" hidden="false" customHeight="true" outlineLevel="0" collapsed="false">
      <c r="A108" s="8" t="s">
        <v>55</v>
      </c>
      <c r="B108" s="8"/>
      <c r="C108" s="8"/>
      <c r="D108" s="8"/>
      <c r="E108" s="8"/>
      <c r="F108" s="37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customFormat="false" ht="18" hidden="false" customHeight="true" outlineLevel="0" collapsed="false">
      <c r="A109" s="37"/>
      <c r="B109" s="37"/>
      <c r="C109" s="37"/>
      <c r="D109" s="37"/>
      <c r="E109" s="37"/>
      <c r="F109" s="37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customFormat="false" ht="23.25" hidden="false" customHeight="true" outlineLevel="0" collapsed="false">
      <c r="A110" s="38" t="s">
        <v>56</v>
      </c>
      <c r="B110" s="39" t="e">
        <f aca="false">IF(B50=0,0,IF(B94=0,0,(B50/B94-1)))</f>
        <v>#VALUE!</v>
      </c>
      <c r="C110" s="39" t="e">
        <f aca="false">IF(C50=0,0,IF(C94=0,0,(C50/C94-1)))</f>
        <v>#VALUE!</v>
      </c>
      <c r="D110" s="39" t="e">
        <f aca="false">IF(D50=0,0,IF(D94=0,0,(D50/D94-1)))</f>
        <v>#VALUE!</v>
      </c>
      <c r="E110" s="39" t="e">
        <f aca="false">IF(E50=0,0,IF(E94=0,0,(E50/E94-1)))</f>
        <v>#VALUE!</v>
      </c>
      <c r="F110" s="39" t="e">
        <f aca="false">IF(F50=0,0,IF(F94=0,0,(F50/F94-1)))</f>
        <v>#VALUE!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2.75" hidden="false" customHeight="true" outlineLevel="0" collapsed="false">
      <c r="A111" s="26" t="s">
        <v>57</v>
      </c>
      <c r="B111" s="36"/>
      <c r="C111" s="36"/>
      <c r="D111" s="36"/>
      <c r="E111" s="36"/>
      <c r="F111" s="36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12.75" hidden="false" customHeight="true" outlineLevel="0" collapsed="false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12.75" hidden="false" customHeight="true" outlineLevel="0" collapsed="false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12.75" hidden="false" customHeight="true" outlineLevel="0" collapsed="false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12.75" hidden="false" customHeight="true" outlineLevel="0" collapsed="false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12.75" hidden="false" customHeight="true" outlineLevel="0" collapsed="false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12.75" hidden="false" customHeight="true" outlineLevel="0" collapsed="false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12.75" hidden="false" customHeight="true" outlineLevel="0" collapsed="false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12.75" hidden="false" customHeight="true" outlineLevel="0" collapsed="false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12.75" hidden="false" customHeight="tru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12.75" hidden="false" customHeight="true" outlineLevel="0" collapsed="false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12.75" hidden="false" customHeight="tru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12.75" hidden="false" customHeight="true" outlineLevel="0" collapsed="false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12.75" hidden="false" customHeight="true" outlineLevel="0" collapsed="false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12.75" hidden="false" customHeight="true" outlineLevel="0" collapsed="false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12.75" hidden="false" customHeight="true" outlineLevel="0" collapsed="false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12.75" hidden="false" customHeight="true" outlineLevel="0" collapsed="false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12.75" hidden="false" customHeight="true" outlineLevel="0" collapsed="false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12.75" hidden="false" customHeight="true" outlineLevel="0" collapsed="false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12.75" hidden="false" customHeight="true" outlineLevel="0" collapsed="false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12.75" hidden="false" customHeight="tru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2.75" hidden="false" customHeight="tru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12.75" hidden="false" customHeight="true" outlineLevel="0" collapsed="false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12.75" hidden="false" customHeight="true" outlineLevel="0" collapsed="false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2.75" hidden="false" customHeight="true" outlineLevel="0" collapsed="false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12.75" hidden="false" customHeight="tru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12.75" hidden="false" customHeight="true" outlineLevel="0" collapsed="false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12.75" hidden="false" customHeight="true" outlineLevel="0" collapsed="false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12.75" hidden="false" customHeight="true" outlineLevel="0" collapsed="false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Format="false" ht="12.75" hidden="false" customHeight="true" outlineLevel="0" collapsed="false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2.75" hidden="false" customHeight="true" outlineLevel="0" collapsed="false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12.75" hidden="false" customHeight="true" outlineLevel="0" collapsed="false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Format="false" ht="12.75" hidden="false" customHeight="true" outlineLevel="0" collapsed="false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12.75" hidden="false" customHeight="true" outlineLevel="0" collapsed="false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12.75" hidden="false" customHeight="true" outlineLevel="0" collapsed="false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12.75" hidden="false" customHeight="true" outlineLevel="0" collapsed="false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12.75" hidden="false" customHeight="true" outlineLevel="0" collapsed="false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12.75" hidden="false" customHeight="true" outlineLevel="0" collapsed="false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12.75" hidden="false" customHeight="true" outlineLevel="0" collapsed="false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12.75" hidden="false" customHeight="true" outlineLevel="0" collapsed="false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12.75" hidden="false" customHeight="true" outlineLevel="0" collapsed="false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12.75" hidden="false" customHeight="true" outlineLevel="0" collapsed="false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customFormat="false" ht="12.75" hidden="false" customHeight="true" outlineLevel="0" collapsed="false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Format="false" ht="12.75" hidden="false" customHeight="true" outlineLevel="0" collapsed="false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12.75" hidden="false" customHeight="true" outlineLevel="0" collapsed="false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12.75" hidden="false" customHeight="true" outlineLevel="0" collapsed="false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12.75" hidden="false" customHeight="true" outlineLevel="0" collapsed="false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12.75" hidden="false" customHeight="true" outlineLevel="0" collapsed="false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Format="false" ht="12.75" hidden="false" customHeight="true" outlineLevel="0" collapsed="false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12.75" hidden="false" customHeight="true" outlineLevel="0" collapsed="false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customFormat="false" ht="12.75" hidden="false" customHeight="true" outlineLevel="0" collapsed="false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Format="false" ht="12.75" hidden="false" customHeight="true" outlineLevel="0" collapsed="false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12.75" hidden="false" customHeight="true" outlineLevel="0" collapsed="false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customFormat="false" ht="12.75" hidden="false" customHeight="true" outlineLevel="0" collapsed="false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Format="false" ht="12.75" hidden="false" customHeight="true" outlineLevel="0" collapsed="false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customFormat="false" ht="12.75" hidden="false" customHeight="true" outlineLevel="0" collapsed="false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customFormat="false" ht="12.75" hidden="false" customHeight="true" outlineLevel="0" collapsed="false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customFormat="false" ht="12.75" hidden="false" customHeight="true" outlineLevel="0" collapsed="false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customFormat="false" ht="12.75" hidden="false" customHeight="true" outlineLevel="0" collapsed="false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customFormat="false" ht="12.75" hidden="false" customHeight="true" outlineLevel="0" collapsed="false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customFormat="false" ht="12.75" hidden="false" customHeight="true" outlineLevel="0" collapsed="false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customFormat="false" ht="12.75" hidden="false" customHeight="true" outlineLevel="0" collapsed="false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customFormat="false" ht="12.75" hidden="false" customHeight="true" outlineLevel="0" collapsed="false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customFormat="false" ht="12.75" hidden="false" customHeight="true" outlineLevel="0" collapsed="false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customFormat="false" ht="12.75" hidden="false" customHeight="true" outlineLevel="0" collapsed="false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customFormat="false" ht="12.75" hidden="false" customHeight="true" outlineLevel="0" collapsed="false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customFormat="false" ht="12.75" hidden="false" customHeight="true" outlineLevel="0" collapsed="false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customFormat="false" ht="12.75" hidden="false" customHeight="true" outlineLevel="0" collapsed="false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customFormat="false" ht="12.75" hidden="false" customHeight="true" outlineLevel="0" collapsed="false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customFormat="false" ht="12.75" hidden="false" customHeight="true" outlineLevel="0" collapsed="false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customFormat="false" ht="12.75" hidden="false" customHeight="true" outlineLevel="0" collapsed="false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customFormat="false" ht="12.75" hidden="false" customHeight="true" outlineLevel="0" collapsed="false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customFormat="false" ht="12.75" hidden="false" customHeight="true" outlineLevel="0" collapsed="false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customFormat="false" ht="12.75" hidden="false" customHeight="true" outlineLevel="0" collapsed="false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customFormat="false" ht="12.75" hidden="false" customHeight="true" outlineLevel="0" collapsed="false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customFormat="false" ht="12.75" hidden="false" customHeight="true" outlineLevel="0" collapsed="false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customFormat="false" ht="12.75" hidden="false" customHeight="true" outlineLevel="0" collapsed="false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customFormat="false" ht="12.75" hidden="false" customHeight="true" outlineLevel="0" collapsed="false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customFormat="false" ht="12.75" hidden="false" customHeight="true" outlineLevel="0" collapsed="false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customFormat="false" ht="12.75" hidden="false" customHeight="true" outlineLevel="0" collapsed="false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customFormat="false" ht="12.75" hidden="false" customHeight="true" outlineLevel="0" collapsed="false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customFormat="false" ht="12.75" hidden="false" customHeight="true" outlineLevel="0" collapsed="false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customFormat="false" ht="12.75" hidden="false" customHeight="true" outlineLevel="0" collapsed="false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customFormat="false" ht="12.75" hidden="false" customHeight="true" outlineLevel="0" collapsed="false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customFormat="false" ht="12.75" hidden="false" customHeight="true" outlineLevel="0" collapsed="false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customFormat="false" ht="12.75" hidden="false" customHeight="true" outlineLevel="0" collapsed="false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customFormat="false" ht="12.75" hidden="false" customHeight="true" outlineLevel="0" collapsed="false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customFormat="false" ht="12.75" hidden="false" customHeight="true" outlineLevel="0" collapsed="false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customFormat="false" ht="12.75" hidden="false" customHeight="true" outlineLevel="0" collapsed="false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customFormat="false" ht="12.75" hidden="false" customHeight="true" outlineLevel="0" collapsed="false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customFormat="false" ht="12.75" hidden="false" customHeight="true" outlineLevel="0" collapsed="false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customFormat="false" ht="12.75" hidden="false" customHeight="true" outlineLevel="0" collapsed="false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customFormat="false" ht="12.75" hidden="false" customHeight="true" outlineLevel="0" collapsed="false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customFormat="false" ht="12.75" hidden="false" customHeight="true" outlineLevel="0" collapsed="false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customFormat="false" ht="12.75" hidden="false" customHeight="true" outlineLevel="0" collapsed="false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customFormat="false" ht="12.75" hidden="false" customHeight="true" outlineLevel="0" collapsed="false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customFormat="false" ht="12.75" hidden="false" customHeight="true" outlineLevel="0" collapsed="false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customFormat="false" ht="12.75" hidden="false" customHeight="true" outlineLevel="0" collapsed="false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customFormat="false" ht="12.75" hidden="false" customHeight="true" outlineLevel="0" collapsed="false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customFormat="false" ht="12.75" hidden="false" customHeight="true" outlineLevel="0" collapsed="false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customFormat="false" ht="12.75" hidden="false" customHeight="true" outlineLevel="0" collapsed="false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customFormat="false" ht="12.75" hidden="false" customHeight="true" outlineLevel="0" collapsed="false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customFormat="false" ht="12.75" hidden="false" customHeight="true" outlineLevel="0" collapsed="false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customFormat="false" ht="12.75" hidden="false" customHeight="true" outlineLevel="0" collapsed="false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customFormat="false" ht="12.75" hidden="false" customHeight="true" outlineLevel="0" collapsed="false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customFormat="false" ht="12.75" hidden="false" customHeight="true" outlineLevel="0" collapsed="false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customFormat="false" ht="12.75" hidden="false" customHeight="true" outlineLevel="0" collapsed="false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customFormat="false" ht="12.75" hidden="false" customHeight="true" outlineLevel="0" collapsed="false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customFormat="false" ht="12.75" hidden="false" customHeight="true" outlineLevel="0" collapsed="false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customFormat="false" ht="12.75" hidden="false" customHeight="true" outlineLevel="0" collapsed="false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customFormat="false" ht="12.75" hidden="false" customHeight="true" outlineLevel="0" collapsed="false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customFormat="false" ht="12.75" hidden="false" customHeight="true" outlineLevel="0" collapsed="false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customFormat="false" ht="12.75" hidden="false" customHeight="true" outlineLevel="0" collapsed="false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customFormat="false" ht="12.75" hidden="false" customHeight="true" outlineLevel="0" collapsed="false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customFormat="false" ht="12.75" hidden="false" customHeight="true" outlineLevel="0" collapsed="false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customFormat="false" ht="12.75" hidden="false" customHeight="true" outlineLevel="0" collapsed="false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customFormat="false" ht="12.75" hidden="false" customHeight="true" outlineLevel="0" collapsed="false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customFormat="false" ht="12.75" hidden="false" customHeight="true" outlineLevel="0" collapsed="false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customFormat="false" ht="12.75" hidden="false" customHeight="true" outlineLevel="0" collapsed="false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customFormat="false" ht="12.75" hidden="false" customHeight="true" outlineLevel="0" collapsed="false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customFormat="false" ht="12.75" hidden="false" customHeight="true" outlineLevel="0" collapsed="false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customFormat="false" ht="12.75" hidden="false" customHeight="true" outlineLevel="0" collapsed="false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customFormat="false" ht="12.75" hidden="false" customHeight="true" outlineLevel="0" collapsed="false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customFormat="false" ht="12.75" hidden="false" customHeight="true" outlineLevel="0" collapsed="false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customFormat="false" ht="12.75" hidden="false" customHeight="true" outlineLevel="0" collapsed="false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customFormat="false" ht="12.75" hidden="false" customHeight="true" outlineLevel="0" collapsed="false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customFormat="false" ht="12.75" hidden="false" customHeight="true" outlineLevel="0" collapsed="false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customFormat="false" ht="12.75" hidden="false" customHeight="true" outlineLevel="0" collapsed="false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customFormat="false" ht="12.75" hidden="false" customHeight="true" outlineLevel="0" collapsed="false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customFormat="false" ht="12.75" hidden="false" customHeight="true" outlineLevel="0" collapsed="false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customFormat="false" ht="12.75" hidden="false" customHeight="true" outlineLevel="0" collapsed="false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customFormat="false" ht="12.75" hidden="false" customHeight="true" outlineLevel="0" collapsed="false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customFormat="false" ht="12.75" hidden="false" customHeight="true" outlineLevel="0" collapsed="false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customFormat="false" ht="12.75" hidden="false" customHeight="true" outlineLevel="0" collapsed="false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customFormat="false" ht="12.75" hidden="false" customHeight="true" outlineLevel="0" collapsed="false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customFormat="false" ht="12.75" hidden="false" customHeight="true" outlineLevel="0" collapsed="false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customFormat="false" ht="12.75" hidden="false" customHeight="true" outlineLevel="0" collapsed="false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customFormat="false" ht="12.75" hidden="false" customHeight="true" outlineLevel="0" collapsed="false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customFormat="false" ht="12.75" hidden="false" customHeight="true" outlineLevel="0" collapsed="false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customFormat="false" ht="12.75" hidden="false" customHeight="true" outlineLevel="0" collapsed="false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customFormat="false" ht="12.75" hidden="false" customHeight="true" outlineLevel="0" collapsed="false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customFormat="false" ht="12.75" hidden="false" customHeight="true" outlineLevel="0" collapsed="false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customFormat="false" ht="12.75" hidden="false" customHeight="true" outlineLevel="0" collapsed="false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customFormat="false" ht="12.75" hidden="false" customHeight="true" outlineLevel="0" collapsed="false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customFormat="false" ht="12.75" hidden="false" customHeight="true" outlineLevel="0" collapsed="false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customFormat="false" ht="12.75" hidden="false" customHeight="true" outlineLevel="0" collapsed="false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customFormat="false" ht="12.75" hidden="false" customHeight="tru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customFormat="false" ht="12.75" hidden="false" customHeight="true" outlineLevel="0" collapsed="false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customFormat="false" ht="12.75" hidden="false" customHeight="true" outlineLevel="0" collapsed="false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customFormat="false" ht="12.75" hidden="false" customHeight="true" outlineLevel="0" collapsed="false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customFormat="false" ht="12.75" hidden="false" customHeight="true" outlineLevel="0" collapsed="false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customFormat="false" ht="12.75" hidden="false" customHeight="true" outlineLevel="0" collapsed="false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customFormat="false" ht="12.75" hidden="false" customHeight="true" outlineLevel="0" collapsed="false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customFormat="false" ht="12.75" hidden="false" customHeight="true" outlineLevel="0" collapsed="false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customFormat="false" ht="12.75" hidden="false" customHeight="true" outlineLevel="0" collapsed="false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customFormat="false" ht="12.75" hidden="false" customHeight="true" outlineLevel="0" collapsed="false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customFormat="false" ht="12.75" hidden="false" customHeight="true" outlineLevel="0" collapsed="false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customFormat="false" ht="12.75" hidden="false" customHeight="true" outlineLevel="0" collapsed="false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customFormat="false" ht="12.75" hidden="false" customHeight="true" outlineLevel="0" collapsed="false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customFormat="false" ht="12.75" hidden="false" customHeight="true" outlineLevel="0" collapsed="false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customFormat="false" ht="12.75" hidden="false" customHeight="true" outlineLevel="0" collapsed="false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customFormat="false" ht="12.75" hidden="false" customHeight="true" outlineLevel="0" collapsed="false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customFormat="false" ht="12.75" hidden="false" customHeight="true" outlineLevel="0" collapsed="false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customFormat="false" ht="12.75" hidden="false" customHeight="true" outlineLevel="0" collapsed="false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customFormat="false" ht="12.75" hidden="false" customHeight="true" outlineLevel="0" collapsed="false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customFormat="false" ht="12.75" hidden="false" customHeight="true" outlineLevel="0" collapsed="false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customFormat="false" ht="12.75" hidden="false" customHeight="true" outlineLevel="0" collapsed="false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customFormat="false" ht="12.75" hidden="false" customHeight="true" outlineLevel="0" collapsed="false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customFormat="false" ht="12.75" hidden="false" customHeight="true" outlineLevel="0" collapsed="false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customFormat="false" ht="12.75" hidden="false" customHeight="true" outlineLevel="0" collapsed="false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customFormat="false" ht="12.75" hidden="false" customHeight="true" outlineLevel="0" collapsed="false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customFormat="false" ht="12.75" hidden="false" customHeight="true" outlineLevel="0" collapsed="false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customFormat="false" ht="12.75" hidden="false" customHeight="true" outlineLevel="0" collapsed="false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customFormat="false" ht="12.75" hidden="false" customHeight="true" outlineLevel="0" collapsed="false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customFormat="false" ht="12.75" hidden="false" customHeight="true" outlineLevel="0" collapsed="false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customFormat="false" ht="12.75" hidden="false" customHeight="true" outlineLevel="0" collapsed="false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customFormat="false" ht="12.75" hidden="false" customHeight="true" outlineLevel="0" collapsed="false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customFormat="false" ht="12.75" hidden="false" customHeight="true" outlineLevel="0" collapsed="false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customFormat="false" ht="12.75" hidden="false" customHeight="true" outlineLevel="0" collapsed="false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customFormat="false" ht="12.75" hidden="false" customHeight="true" outlineLevel="0" collapsed="false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customFormat="false" ht="12.75" hidden="false" customHeight="true" outlineLevel="0" collapsed="false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customFormat="false" ht="12.75" hidden="false" customHeight="true" outlineLevel="0" collapsed="false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customFormat="false" ht="12.75" hidden="false" customHeight="true" outlineLevel="0" collapsed="false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customFormat="false" ht="12.75" hidden="false" customHeight="true" outlineLevel="0" collapsed="false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customFormat="false" ht="12.75" hidden="false" customHeight="true" outlineLevel="0" collapsed="false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customFormat="false" ht="12.75" hidden="false" customHeight="true" outlineLevel="0" collapsed="false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customFormat="false" ht="12.75" hidden="false" customHeight="true" outlineLevel="0" collapsed="false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customFormat="false" ht="12.75" hidden="false" customHeight="true" outlineLevel="0" collapsed="false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customFormat="false" ht="12.75" hidden="false" customHeight="true" outlineLevel="0" collapsed="false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customFormat="false" ht="12.75" hidden="false" customHeight="true" outlineLevel="0" collapsed="false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customFormat="false" ht="12.75" hidden="false" customHeight="true" outlineLevel="0" collapsed="false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customFormat="false" ht="12.75" hidden="false" customHeight="true" outlineLevel="0" collapsed="false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customFormat="false" ht="12.75" hidden="false" customHeight="true" outlineLevel="0" collapsed="false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customFormat="false" ht="12.75" hidden="false" customHeight="true" outlineLevel="0" collapsed="false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customFormat="false" ht="12.75" hidden="false" customHeight="true" outlineLevel="0" collapsed="false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customFormat="false" ht="12.75" hidden="false" customHeight="true" outlineLevel="0" collapsed="false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customFormat="false" ht="12.75" hidden="false" customHeight="true" outlineLevel="0" collapsed="false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customFormat="false" ht="12.75" hidden="false" customHeight="true" outlineLevel="0" collapsed="false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customFormat="false" ht="12.75" hidden="false" customHeight="true" outlineLevel="0" collapsed="false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customFormat="false" ht="12.75" hidden="false" customHeight="true" outlineLevel="0" collapsed="false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customFormat="false" ht="12.75" hidden="false" customHeight="true" outlineLevel="0" collapsed="false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customFormat="false" ht="12.75" hidden="false" customHeight="true" outlineLevel="0" collapsed="false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customFormat="false" ht="12.75" hidden="false" customHeight="true" outlineLevel="0" collapsed="false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customFormat="false" ht="12.75" hidden="false" customHeight="true" outlineLevel="0" collapsed="false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customFormat="false" ht="12.75" hidden="false" customHeight="true" outlineLevel="0" collapsed="false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customFormat="false" ht="12.75" hidden="false" customHeight="true" outlineLevel="0" collapsed="false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customFormat="false" ht="12.75" hidden="false" customHeight="true" outlineLevel="0" collapsed="false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customFormat="false" ht="12.75" hidden="false" customHeight="true" outlineLevel="0" collapsed="false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customFormat="false" ht="12.75" hidden="false" customHeight="true" outlineLevel="0" collapsed="false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customFormat="false" ht="12.75" hidden="false" customHeight="true" outlineLevel="0" collapsed="false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customFormat="false" ht="12.75" hidden="false" customHeight="true" outlineLevel="0" collapsed="false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customFormat="false" ht="12.75" hidden="false" customHeight="true" outlineLevel="0" collapsed="false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customFormat="false" ht="12.75" hidden="false" customHeight="true" outlineLevel="0" collapsed="false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customFormat="false" ht="12.75" hidden="false" customHeight="true" outlineLevel="0" collapsed="false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customFormat="false" ht="12.75" hidden="false" customHeight="true" outlineLevel="0" collapsed="false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customFormat="false" ht="12.75" hidden="false" customHeight="true" outlineLevel="0" collapsed="false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customFormat="false" ht="12.75" hidden="false" customHeight="true" outlineLevel="0" collapsed="false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customFormat="false" ht="12.75" hidden="false" customHeight="true" outlineLevel="0" collapsed="false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customFormat="false" ht="12.75" hidden="false" customHeight="true" outlineLevel="0" collapsed="false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customFormat="false" ht="12.75" hidden="false" customHeight="true" outlineLevel="0" collapsed="false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customFormat="false" ht="12.75" hidden="false" customHeight="true" outlineLevel="0" collapsed="false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customFormat="false" ht="12.75" hidden="false" customHeight="true" outlineLevel="0" collapsed="false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customFormat="false" ht="12.75" hidden="false" customHeight="true" outlineLevel="0" collapsed="false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customFormat="false" ht="12.75" hidden="false" customHeight="true" outlineLevel="0" collapsed="false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customFormat="false" ht="12.75" hidden="false" customHeight="true" outlineLevel="0" collapsed="false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customFormat="false" ht="12.75" hidden="false" customHeight="true" outlineLevel="0" collapsed="false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customFormat="false" ht="12.75" hidden="false" customHeight="true" outlineLevel="0" collapsed="false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customFormat="false" ht="12.75" hidden="false" customHeight="true" outlineLevel="0" collapsed="false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customFormat="false" ht="12.75" hidden="false" customHeight="true" outlineLevel="0" collapsed="false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customFormat="false" ht="12.75" hidden="false" customHeight="true" outlineLevel="0" collapsed="false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customFormat="false" ht="12.75" hidden="false" customHeight="true" outlineLevel="0" collapsed="false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customFormat="false" ht="12.75" hidden="false" customHeight="true" outlineLevel="0" collapsed="false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customFormat="false" ht="12.75" hidden="false" customHeight="true" outlineLevel="0" collapsed="false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customFormat="false" ht="12.75" hidden="false" customHeight="true" outlineLevel="0" collapsed="false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customFormat="false" ht="12.75" hidden="false" customHeight="true" outlineLevel="0" collapsed="false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customFormat="false" ht="12.75" hidden="false" customHeight="true" outlineLevel="0" collapsed="false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customFormat="false" ht="12.75" hidden="false" customHeight="true" outlineLevel="0" collapsed="false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customFormat="false" ht="12.75" hidden="false" customHeight="true" outlineLevel="0" collapsed="false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customFormat="false" ht="12.75" hidden="false" customHeight="true" outlineLevel="0" collapsed="false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customFormat="false" ht="12.75" hidden="false" customHeight="true" outlineLevel="0" collapsed="false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customFormat="false" ht="12.75" hidden="false" customHeight="true" outlineLevel="0" collapsed="false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customFormat="false" ht="12.75" hidden="false" customHeight="true" outlineLevel="0" collapsed="false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customFormat="false" ht="12.75" hidden="false" customHeight="true" outlineLevel="0" collapsed="false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customFormat="false" ht="12.75" hidden="false" customHeight="true" outlineLevel="0" collapsed="false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customFormat="false" ht="12.75" hidden="false" customHeight="true" outlineLevel="0" collapsed="false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customFormat="false" ht="12.75" hidden="false" customHeight="true" outlineLevel="0" collapsed="false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customFormat="false" ht="12.75" hidden="false" customHeight="true" outlineLevel="0" collapsed="false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customFormat="false" ht="12.75" hidden="false" customHeight="true" outlineLevel="0" collapsed="false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customFormat="false" ht="12.75" hidden="false" customHeight="true" outlineLevel="0" collapsed="false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customFormat="false" ht="12.75" hidden="false" customHeight="true" outlineLevel="0" collapsed="false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customFormat="false" ht="12.75" hidden="false" customHeight="true" outlineLevel="0" collapsed="false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customFormat="false" ht="12.75" hidden="false" customHeight="true" outlineLevel="0" collapsed="false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customFormat="false" ht="12.75" hidden="false" customHeight="true" outlineLevel="0" collapsed="false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customFormat="false" ht="12.75" hidden="false" customHeight="true" outlineLevel="0" collapsed="false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customFormat="false" ht="12.75" hidden="false" customHeight="true" outlineLevel="0" collapsed="false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customFormat="false" ht="12.75" hidden="false" customHeight="true" outlineLevel="0" collapsed="false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customFormat="false" ht="12.75" hidden="false" customHeight="true" outlineLevel="0" collapsed="false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customFormat="false" ht="12.75" hidden="false" customHeight="true" outlineLevel="0" collapsed="false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customFormat="false" ht="12.75" hidden="false" customHeight="true" outlineLevel="0" collapsed="false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customFormat="false" ht="12.75" hidden="false" customHeight="true" outlineLevel="0" collapsed="false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customFormat="false" ht="12.75" hidden="false" customHeight="true" outlineLevel="0" collapsed="false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customFormat="false" ht="12.75" hidden="false" customHeight="true" outlineLevel="0" collapsed="false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customFormat="false" ht="12.75" hidden="false" customHeight="true" outlineLevel="0" collapsed="false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customFormat="false" ht="12.75" hidden="false" customHeight="true" outlineLevel="0" collapsed="false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customFormat="false" ht="12.75" hidden="false" customHeight="true" outlineLevel="0" collapsed="false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customFormat="false" ht="12.75" hidden="false" customHeight="true" outlineLevel="0" collapsed="false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customFormat="false" ht="12.75" hidden="false" customHeight="true" outlineLevel="0" collapsed="false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customFormat="false" ht="12.75" hidden="false" customHeight="true" outlineLevel="0" collapsed="false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customFormat="false" ht="12.75" hidden="false" customHeight="true" outlineLevel="0" collapsed="false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customFormat="false" ht="12.75" hidden="false" customHeight="true" outlineLevel="0" collapsed="false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customFormat="false" ht="12.75" hidden="false" customHeight="true" outlineLevel="0" collapsed="false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customFormat="false" ht="12.75" hidden="false" customHeight="true" outlineLevel="0" collapsed="false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customFormat="false" ht="12.75" hidden="false" customHeight="true" outlineLevel="0" collapsed="false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customFormat="false" ht="12.75" hidden="false" customHeight="true" outlineLevel="0" collapsed="false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customFormat="false" ht="12.75" hidden="false" customHeight="true" outlineLevel="0" collapsed="false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customFormat="false" ht="12.75" hidden="false" customHeight="true" outlineLevel="0" collapsed="false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customFormat="false" ht="12.75" hidden="false" customHeight="true" outlineLevel="0" collapsed="false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customFormat="false" ht="12.75" hidden="false" customHeight="true" outlineLevel="0" collapsed="false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customFormat="false" ht="12.75" hidden="false" customHeight="true" outlineLevel="0" collapsed="false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customFormat="false" ht="12.75" hidden="false" customHeight="true" outlineLevel="0" collapsed="false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customFormat="false" ht="12.75" hidden="false" customHeight="true" outlineLevel="0" collapsed="false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customFormat="false" ht="12.75" hidden="false" customHeight="true" outlineLevel="0" collapsed="false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customFormat="false" ht="12.75" hidden="false" customHeight="true" outlineLevel="0" collapsed="false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customFormat="false" ht="12.75" hidden="false" customHeight="true" outlineLevel="0" collapsed="false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customFormat="false" ht="12.75" hidden="false" customHeight="true" outlineLevel="0" collapsed="false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customFormat="false" ht="12.75" hidden="false" customHeight="true" outlineLevel="0" collapsed="false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customFormat="false" ht="12.75" hidden="false" customHeight="true" outlineLevel="0" collapsed="false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customFormat="false" ht="12.75" hidden="false" customHeight="true" outlineLevel="0" collapsed="false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customFormat="false" ht="12.75" hidden="false" customHeight="true" outlineLevel="0" collapsed="false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customFormat="false" ht="12.75" hidden="false" customHeight="true" outlineLevel="0" collapsed="false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customFormat="false" ht="12.75" hidden="false" customHeight="true" outlineLevel="0" collapsed="false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customFormat="false" ht="12.75" hidden="false" customHeight="true" outlineLevel="0" collapsed="false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customFormat="false" ht="12.75" hidden="false" customHeight="true" outlineLevel="0" collapsed="false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customFormat="false" ht="12.75" hidden="false" customHeight="true" outlineLevel="0" collapsed="false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customFormat="false" ht="12.75" hidden="false" customHeight="true" outlineLevel="0" collapsed="false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customFormat="false" ht="12.75" hidden="false" customHeight="true" outlineLevel="0" collapsed="false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customFormat="false" ht="12.75" hidden="false" customHeight="true" outlineLevel="0" collapsed="false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customFormat="false" ht="12.75" hidden="false" customHeight="true" outlineLevel="0" collapsed="false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customFormat="false" ht="12.75" hidden="false" customHeight="true" outlineLevel="0" collapsed="false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customFormat="false" ht="12.75" hidden="false" customHeight="true" outlineLevel="0" collapsed="false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customFormat="false" ht="12.75" hidden="false" customHeight="true" outlineLevel="0" collapsed="false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customFormat="false" ht="12.75" hidden="false" customHeight="true" outlineLevel="0" collapsed="false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customFormat="false" ht="12.75" hidden="false" customHeight="true" outlineLevel="0" collapsed="false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customFormat="false" ht="12.75" hidden="false" customHeight="true" outlineLevel="0" collapsed="false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customFormat="false" ht="12.75" hidden="false" customHeight="true" outlineLevel="0" collapsed="false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customFormat="false" ht="12.75" hidden="false" customHeight="true" outlineLevel="0" collapsed="false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customFormat="false" ht="12.75" hidden="false" customHeight="true" outlineLevel="0" collapsed="false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customFormat="false" ht="12.75" hidden="false" customHeight="true" outlineLevel="0" collapsed="false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customFormat="false" ht="12.75" hidden="false" customHeight="true" outlineLevel="0" collapsed="false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customFormat="false" ht="12.75" hidden="false" customHeight="true" outlineLevel="0" collapsed="false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customFormat="false" ht="12.75" hidden="false" customHeight="true" outlineLevel="0" collapsed="false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customFormat="false" ht="12.75" hidden="false" customHeight="true" outlineLevel="0" collapsed="false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customFormat="false" ht="12.75" hidden="false" customHeight="true" outlineLevel="0" collapsed="false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customFormat="false" ht="12.75" hidden="false" customHeight="true" outlineLevel="0" collapsed="false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customFormat="false" ht="12.75" hidden="false" customHeight="true" outlineLevel="0" collapsed="false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customFormat="false" ht="12.75" hidden="false" customHeight="true" outlineLevel="0" collapsed="false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customFormat="false" ht="12.75" hidden="false" customHeight="true" outlineLevel="0" collapsed="false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customFormat="false" ht="12.75" hidden="false" customHeight="true" outlineLevel="0" collapsed="false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customFormat="false" ht="12.75" hidden="false" customHeight="true" outlineLevel="0" collapsed="false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customFormat="false" ht="12.75" hidden="false" customHeight="true" outlineLevel="0" collapsed="false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customFormat="false" ht="12.75" hidden="false" customHeight="true" outlineLevel="0" collapsed="false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customFormat="false" ht="12.75" hidden="false" customHeight="true" outlineLevel="0" collapsed="false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customFormat="false" ht="12.75" hidden="false" customHeight="true" outlineLevel="0" collapsed="false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customFormat="false" ht="12.75" hidden="false" customHeight="true" outlineLevel="0" collapsed="false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customFormat="false" ht="12.75" hidden="false" customHeight="true" outlineLevel="0" collapsed="false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customFormat="false" ht="12.75" hidden="false" customHeight="true" outlineLevel="0" collapsed="false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customFormat="false" ht="12.75" hidden="false" customHeight="true" outlineLevel="0" collapsed="false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customFormat="false" ht="12.75" hidden="false" customHeight="true" outlineLevel="0" collapsed="false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customFormat="false" ht="12.75" hidden="false" customHeight="true" outlineLevel="0" collapsed="false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customFormat="false" ht="12.75" hidden="false" customHeight="true" outlineLevel="0" collapsed="false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customFormat="false" ht="12.75" hidden="false" customHeight="true" outlineLevel="0" collapsed="false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customFormat="false" ht="12.75" hidden="false" customHeight="true" outlineLevel="0" collapsed="false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customFormat="false" ht="12.75" hidden="false" customHeight="true" outlineLevel="0" collapsed="false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customFormat="false" ht="12.75" hidden="false" customHeight="true" outlineLevel="0" collapsed="false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customFormat="false" ht="12.75" hidden="false" customHeight="true" outlineLevel="0" collapsed="false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customFormat="false" ht="12.75" hidden="false" customHeight="true" outlineLevel="0" collapsed="false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customFormat="false" ht="12.75" hidden="false" customHeight="true" outlineLevel="0" collapsed="false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customFormat="false" ht="12.75" hidden="false" customHeight="true" outlineLevel="0" collapsed="false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customFormat="false" ht="12.75" hidden="false" customHeight="true" outlineLevel="0" collapsed="false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customFormat="false" ht="12.75" hidden="false" customHeight="true" outlineLevel="0" collapsed="false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customFormat="false" ht="12.75" hidden="false" customHeight="true" outlineLevel="0" collapsed="false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customFormat="false" ht="12.75" hidden="false" customHeight="true" outlineLevel="0" collapsed="false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customFormat="false" ht="12.75" hidden="false" customHeight="true" outlineLevel="0" collapsed="false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customFormat="false" ht="12.75" hidden="false" customHeight="true" outlineLevel="0" collapsed="false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customFormat="false" ht="12.75" hidden="false" customHeight="true" outlineLevel="0" collapsed="false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customFormat="false" ht="12.75" hidden="false" customHeight="true" outlineLevel="0" collapsed="false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customFormat="false" ht="12.75" hidden="false" customHeight="true" outlineLevel="0" collapsed="false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customFormat="false" ht="12.75" hidden="false" customHeight="true" outlineLevel="0" collapsed="false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customFormat="false" ht="12.75" hidden="false" customHeight="true" outlineLevel="0" collapsed="false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customFormat="false" ht="12.75" hidden="false" customHeight="true" outlineLevel="0" collapsed="false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customFormat="false" ht="12.75" hidden="false" customHeight="true" outlineLevel="0" collapsed="false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customFormat="false" ht="12.75" hidden="false" customHeight="true" outlineLevel="0" collapsed="false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customFormat="false" ht="12.75" hidden="false" customHeight="true" outlineLevel="0" collapsed="false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customFormat="false" ht="12.75" hidden="false" customHeight="true" outlineLevel="0" collapsed="false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customFormat="false" ht="12.75" hidden="false" customHeight="true" outlineLevel="0" collapsed="false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customFormat="false" ht="12.75" hidden="false" customHeight="true" outlineLevel="0" collapsed="false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customFormat="false" ht="12.75" hidden="false" customHeight="true" outlineLevel="0" collapsed="false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customFormat="false" ht="12.75" hidden="false" customHeight="true" outlineLevel="0" collapsed="false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customFormat="false" ht="12.75" hidden="false" customHeight="true" outlineLevel="0" collapsed="false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customFormat="false" ht="12.75" hidden="false" customHeight="true" outlineLevel="0" collapsed="false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customFormat="false" ht="12.75" hidden="false" customHeight="true" outlineLevel="0" collapsed="false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customFormat="false" ht="12.75" hidden="false" customHeight="true" outlineLevel="0" collapsed="false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customFormat="false" ht="12.75" hidden="false" customHeight="true" outlineLevel="0" collapsed="false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customFormat="false" ht="12.75" hidden="false" customHeight="true" outlineLevel="0" collapsed="false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customFormat="false" ht="12.75" hidden="false" customHeight="true" outlineLevel="0" collapsed="false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customFormat="false" ht="12.75" hidden="false" customHeight="true" outlineLevel="0" collapsed="false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customFormat="false" ht="12.75" hidden="false" customHeight="true" outlineLevel="0" collapsed="false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customFormat="false" ht="12.75" hidden="false" customHeight="true" outlineLevel="0" collapsed="false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customFormat="false" ht="12.75" hidden="false" customHeight="true" outlineLevel="0" collapsed="false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customFormat="false" ht="12.75" hidden="false" customHeight="true" outlineLevel="0" collapsed="false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customFormat="false" ht="12.75" hidden="false" customHeight="true" outlineLevel="0" collapsed="false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customFormat="false" ht="12.75" hidden="false" customHeight="true" outlineLevel="0" collapsed="false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customFormat="false" ht="12.75" hidden="false" customHeight="true" outlineLevel="0" collapsed="false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customFormat="false" ht="12.75" hidden="false" customHeight="true" outlineLevel="0" collapsed="false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customFormat="false" ht="12.75" hidden="false" customHeight="true" outlineLevel="0" collapsed="false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customFormat="false" ht="12.75" hidden="false" customHeight="true" outlineLevel="0" collapsed="false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customFormat="false" ht="12.75" hidden="false" customHeight="true" outlineLevel="0" collapsed="false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customFormat="false" ht="12.75" hidden="false" customHeight="true" outlineLevel="0" collapsed="false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customFormat="false" ht="12.75" hidden="false" customHeight="true" outlineLevel="0" collapsed="false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customFormat="false" ht="12.75" hidden="false" customHeight="true" outlineLevel="0" collapsed="false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customFormat="false" ht="12.75" hidden="false" customHeight="true" outlineLevel="0" collapsed="false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customFormat="false" ht="12.75" hidden="false" customHeight="true" outlineLevel="0" collapsed="false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customFormat="false" ht="12.75" hidden="false" customHeight="true" outlineLevel="0" collapsed="false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customFormat="false" ht="12.75" hidden="false" customHeight="true" outlineLevel="0" collapsed="false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customFormat="false" ht="12.75" hidden="false" customHeight="true" outlineLevel="0" collapsed="false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customFormat="false" ht="12.75" hidden="false" customHeight="true" outlineLevel="0" collapsed="false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customFormat="false" ht="12.75" hidden="false" customHeight="true" outlineLevel="0" collapsed="false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customFormat="false" ht="12.75" hidden="false" customHeight="true" outlineLevel="0" collapsed="false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customFormat="false" ht="12.75" hidden="false" customHeight="true" outlineLevel="0" collapsed="false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customFormat="false" ht="12.75" hidden="false" customHeight="true" outlineLevel="0" collapsed="false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customFormat="false" ht="12.75" hidden="false" customHeight="true" outlineLevel="0" collapsed="false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customFormat="false" ht="12.75" hidden="false" customHeight="true" outlineLevel="0" collapsed="false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customFormat="false" ht="12.75" hidden="false" customHeight="true" outlineLevel="0" collapsed="false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customFormat="false" ht="12.75" hidden="false" customHeight="true" outlineLevel="0" collapsed="false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customFormat="false" ht="12.75" hidden="false" customHeight="true" outlineLevel="0" collapsed="false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customFormat="false" ht="12.75" hidden="false" customHeight="true" outlineLevel="0" collapsed="false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customFormat="false" ht="12.75" hidden="false" customHeight="true" outlineLevel="0" collapsed="false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customFormat="false" ht="12.75" hidden="false" customHeight="true" outlineLevel="0" collapsed="false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customFormat="false" ht="12.75" hidden="false" customHeight="true" outlineLevel="0" collapsed="false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customFormat="false" ht="12.75" hidden="false" customHeight="true" outlineLevel="0" collapsed="false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customFormat="false" ht="12.75" hidden="false" customHeight="true" outlineLevel="0" collapsed="false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customFormat="false" ht="12.75" hidden="false" customHeight="true" outlineLevel="0" collapsed="false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customFormat="false" ht="12.75" hidden="false" customHeight="true" outlineLevel="0" collapsed="false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customFormat="false" ht="12.75" hidden="false" customHeight="true" outlineLevel="0" collapsed="false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customFormat="false" ht="12.75" hidden="false" customHeight="true" outlineLevel="0" collapsed="false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customFormat="false" ht="12.75" hidden="false" customHeight="true" outlineLevel="0" collapsed="false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customFormat="false" ht="12.75" hidden="false" customHeight="true" outlineLevel="0" collapsed="false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customFormat="false" ht="12.75" hidden="false" customHeight="true" outlineLevel="0" collapsed="false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customFormat="false" ht="12.75" hidden="false" customHeight="true" outlineLevel="0" collapsed="false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customFormat="false" ht="12.75" hidden="false" customHeight="true" outlineLevel="0" collapsed="false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customFormat="false" ht="12.75" hidden="false" customHeight="true" outlineLevel="0" collapsed="false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customFormat="false" ht="12.75" hidden="false" customHeight="true" outlineLevel="0" collapsed="false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customFormat="false" ht="12.75" hidden="false" customHeight="true" outlineLevel="0" collapsed="false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customFormat="false" ht="12.75" hidden="false" customHeight="true" outlineLevel="0" collapsed="false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customFormat="false" ht="12.75" hidden="false" customHeight="true" outlineLevel="0" collapsed="false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customFormat="false" ht="12.75" hidden="false" customHeight="true" outlineLevel="0" collapsed="false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customFormat="false" ht="12.75" hidden="false" customHeight="true" outlineLevel="0" collapsed="false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customFormat="false" ht="12.75" hidden="false" customHeight="true" outlineLevel="0" collapsed="false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customFormat="false" ht="12.75" hidden="false" customHeight="true" outlineLevel="0" collapsed="false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customFormat="false" ht="12.75" hidden="false" customHeight="true" outlineLevel="0" collapsed="false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customFormat="false" ht="12.75" hidden="false" customHeight="true" outlineLevel="0" collapsed="false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customFormat="false" ht="12.75" hidden="false" customHeight="true" outlineLevel="0" collapsed="false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customFormat="false" ht="12.75" hidden="false" customHeight="true" outlineLevel="0" collapsed="false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customFormat="false" ht="12.75" hidden="false" customHeight="true" outlineLevel="0" collapsed="false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customFormat="false" ht="12.75" hidden="false" customHeight="true" outlineLevel="0" collapsed="false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customFormat="false" ht="12.75" hidden="false" customHeight="true" outlineLevel="0" collapsed="false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customFormat="false" ht="12.75" hidden="false" customHeight="true" outlineLevel="0" collapsed="false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customFormat="false" ht="12.75" hidden="false" customHeight="true" outlineLevel="0" collapsed="false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customFormat="false" ht="12.75" hidden="false" customHeight="true" outlineLevel="0" collapsed="false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customFormat="false" ht="12.75" hidden="false" customHeight="true" outlineLevel="0" collapsed="false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customFormat="false" ht="12.75" hidden="false" customHeight="true" outlineLevel="0" collapsed="false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customFormat="false" ht="12.75" hidden="false" customHeight="true" outlineLevel="0" collapsed="false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customFormat="false" ht="12.75" hidden="false" customHeight="true" outlineLevel="0" collapsed="false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customFormat="false" ht="12.75" hidden="false" customHeight="true" outlineLevel="0" collapsed="false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customFormat="false" ht="12.75" hidden="false" customHeight="true" outlineLevel="0" collapsed="false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customFormat="false" ht="12.75" hidden="false" customHeight="true" outlineLevel="0" collapsed="false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customFormat="false" ht="12.75" hidden="false" customHeight="true" outlineLevel="0" collapsed="false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customFormat="false" ht="12.75" hidden="false" customHeight="true" outlineLevel="0" collapsed="false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customFormat="false" ht="12.75" hidden="false" customHeight="true" outlineLevel="0" collapsed="false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customFormat="false" ht="12.75" hidden="false" customHeight="true" outlineLevel="0" collapsed="false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customFormat="false" ht="12.75" hidden="false" customHeight="true" outlineLevel="0" collapsed="false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customFormat="false" ht="12.75" hidden="false" customHeight="true" outlineLevel="0" collapsed="false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customFormat="false" ht="12.75" hidden="false" customHeight="true" outlineLevel="0" collapsed="false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customFormat="false" ht="12.75" hidden="false" customHeight="true" outlineLevel="0" collapsed="false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customFormat="false" ht="12.75" hidden="false" customHeight="true" outlineLevel="0" collapsed="false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customFormat="false" ht="12.75" hidden="false" customHeight="true" outlineLevel="0" collapsed="false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customFormat="false" ht="12.75" hidden="false" customHeight="true" outlineLevel="0" collapsed="false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customFormat="false" ht="12.75" hidden="false" customHeight="true" outlineLevel="0" collapsed="false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customFormat="false" ht="12.75" hidden="false" customHeight="true" outlineLevel="0" collapsed="false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customFormat="false" ht="12.75" hidden="false" customHeight="true" outlineLevel="0" collapsed="false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customFormat="false" ht="12.75" hidden="false" customHeight="true" outlineLevel="0" collapsed="false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customFormat="false" ht="12.75" hidden="false" customHeight="true" outlineLevel="0" collapsed="false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customFormat="false" ht="12.75" hidden="false" customHeight="true" outlineLevel="0" collapsed="false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customFormat="false" ht="12.75" hidden="false" customHeight="true" outlineLevel="0" collapsed="false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customFormat="false" ht="12.75" hidden="false" customHeight="true" outlineLevel="0" collapsed="false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customFormat="false" ht="12.75" hidden="false" customHeight="true" outlineLevel="0" collapsed="false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customFormat="false" ht="12.75" hidden="false" customHeight="true" outlineLevel="0" collapsed="false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customFormat="false" ht="12.75" hidden="false" customHeight="true" outlineLevel="0" collapsed="false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customFormat="false" ht="12.75" hidden="false" customHeight="true" outlineLevel="0" collapsed="false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customFormat="false" ht="12.75" hidden="false" customHeight="true" outlineLevel="0" collapsed="false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customFormat="false" ht="12.75" hidden="false" customHeight="true" outlineLevel="0" collapsed="false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customFormat="false" ht="12.75" hidden="false" customHeight="true" outlineLevel="0" collapsed="false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customFormat="false" ht="12.75" hidden="false" customHeight="true" outlineLevel="0" collapsed="false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customFormat="false" ht="12.75" hidden="false" customHeight="true" outlineLevel="0" collapsed="false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customFormat="false" ht="12.75" hidden="false" customHeight="true" outlineLevel="0" collapsed="false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customFormat="false" ht="12.75" hidden="false" customHeight="true" outlineLevel="0" collapsed="false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customFormat="false" ht="12.75" hidden="false" customHeight="true" outlineLevel="0" collapsed="false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customFormat="false" ht="12.75" hidden="false" customHeight="true" outlineLevel="0" collapsed="false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customFormat="false" ht="12.75" hidden="false" customHeight="true" outlineLevel="0" collapsed="false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customFormat="false" ht="12.75" hidden="false" customHeight="true" outlineLevel="0" collapsed="false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customFormat="false" ht="12.75" hidden="false" customHeight="true" outlineLevel="0" collapsed="false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customFormat="false" ht="12.75" hidden="false" customHeight="true" outlineLevel="0" collapsed="false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customFormat="false" ht="12.75" hidden="false" customHeight="true" outlineLevel="0" collapsed="false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customFormat="false" ht="12.75" hidden="false" customHeight="true" outlineLevel="0" collapsed="false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customFormat="false" ht="12.75" hidden="false" customHeight="true" outlineLevel="0" collapsed="false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customFormat="false" ht="12.75" hidden="false" customHeight="true" outlineLevel="0" collapsed="false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customFormat="false" ht="12.75" hidden="false" customHeight="true" outlineLevel="0" collapsed="false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customFormat="false" ht="12.75" hidden="false" customHeight="true" outlineLevel="0" collapsed="false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customFormat="false" ht="12.75" hidden="false" customHeight="true" outlineLevel="0" collapsed="false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customFormat="false" ht="12.75" hidden="false" customHeight="true" outlineLevel="0" collapsed="false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customFormat="false" ht="12.75" hidden="false" customHeight="true" outlineLevel="0" collapsed="false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customFormat="false" ht="12.75" hidden="false" customHeight="true" outlineLevel="0" collapsed="false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customFormat="false" ht="12.75" hidden="false" customHeight="true" outlineLevel="0" collapsed="false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customFormat="false" ht="12.75" hidden="false" customHeight="true" outlineLevel="0" collapsed="false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customFormat="false" ht="12.75" hidden="false" customHeight="true" outlineLevel="0" collapsed="false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customFormat="false" ht="12.75" hidden="false" customHeight="true" outlineLevel="0" collapsed="false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customFormat="false" ht="12.75" hidden="false" customHeight="true" outlineLevel="0" collapsed="false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customFormat="false" ht="12.75" hidden="false" customHeight="true" outlineLevel="0" collapsed="false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customFormat="false" ht="12.75" hidden="false" customHeight="true" outlineLevel="0" collapsed="false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customFormat="false" ht="12.75" hidden="false" customHeight="true" outlineLevel="0" collapsed="false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customFormat="false" ht="12.75" hidden="false" customHeight="true" outlineLevel="0" collapsed="false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customFormat="false" ht="12.75" hidden="false" customHeight="true" outlineLevel="0" collapsed="false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customFormat="false" ht="12.75" hidden="false" customHeight="true" outlineLevel="0" collapsed="false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customFormat="false" ht="12.75" hidden="false" customHeight="true" outlineLevel="0" collapsed="false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customFormat="false" ht="12.75" hidden="false" customHeight="true" outlineLevel="0" collapsed="false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customFormat="false" ht="12.75" hidden="false" customHeight="true" outlineLevel="0" collapsed="false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customFormat="false" ht="12.75" hidden="false" customHeight="true" outlineLevel="0" collapsed="false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customFormat="false" ht="12.75" hidden="false" customHeight="true" outlineLevel="0" collapsed="false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customFormat="false" ht="12.75" hidden="false" customHeight="true" outlineLevel="0" collapsed="false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customFormat="false" ht="12.75" hidden="false" customHeight="true" outlineLevel="0" collapsed="false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customFormat="false" ht="12.75" hidden="false" customHeight="true" outlineLevel="0" collapsed="false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customFormat="false" ht="12.75" hidden="false" customHeight="true" outlineLevel="0" collapsed="false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customFormat="false" ht="12.75" hidden="false" customHeight="true" outlineLevel="0" collapsed="false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customFormat="false" ht="12.75" hidden="false" customHeight="true" outlineLevel="0" collapsed="false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customFormat="false" ht="12.75" hidden="false" customHeight="true" outlineLevel="0" collapsed="false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customFormat="false" ht="12.75" hidden="false" customHeight="true" outlineLevel="0" collapsed="false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customFormat="false" ht="12.75" hidden="false" customHeight="true" outlineLevel="0" collapsed="false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customFormat="false" ht="12.75" hidden="false" customHeight="true" outlineLevel="0" collapsed="false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customFormat="false" ht="12.75" hidden="false" customHeight="true" outlineLevel="0" collapsed="false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customFormat="false" ht="12.75" hidden="false" customHeight="true" outlineLevel="0" collapsed="false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customFormat="false" ht="12.75" hidden="false" customHeight="true" outlineLevel="0" collapsed="false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customFormat="false" ht="12.75" hidden="false" customHeight="true" outlineLevel="0" collapsed="false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customFormat="false" ht="12.75" hidden="false" customHeight="true" outlineLevel="0" collapsed="false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customFormat="false" ht="12.75" hidden="false" customHeight="true" outlineLevel="0" collapsed="false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customFormat="false" ht="12.75" hidden="false" customHeight="true" outlineLevel="0" collapsed="false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customFormat="false" ht="12.75" hidden="false" customHeight="true" outlineLevel="0" collapsed="false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customFormat="false" ht="12.75" hidden="false" customHeight="true" outlineLevel="0" collapsed="false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customFormat="false" ht="12.75" hidden="false" customHeight="true" outlineLevel="0" collapsed="false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customFormat="false" ht="12.75" hidden="false" customHeight="true" outlineLevel="0" collapsed="false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customFormat="false" ht="12.75" hidden="false" customHeight="true" outlineLevel="0" collapsed="false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customFormat="false" ht="12.75" hidden="false" customHeight="true" outlineLevel="0" collapsed="false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customFormat="false" ht="12.75" hidden="false" customHeight="true" outlineLevel="0" collapsed="false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customFormat="false" ht="12.75" hidden="false" customHeight="true" outlineLevel="0" collapsed="false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customFormat="false" ht="12.75" hidden="false" customHeight="true" outlineLevel="0" collapsed="false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customFormat="false" ht="12.75" hidden="false" customHeight="true" outlineLevel="0" collapsed="false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customFormat="false" ht="12.75" hidden="false" customHeight="true" outlineLevel="0" collapsed="false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customFormat="false" ht="12.75" hidden="false" customHeight="true" outlineLevel="0" collapsed="false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customFormat="false" ht="12.75" hidden="false" customHeight="true" outlineLevel="0" collapsed="false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customFormat="false" ht="12.75" hidden="false" customHeight="true" outlineLevel="0" collapsed="false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customFormat="false" ht="12.75" hidden="false" customHeight="true" outlineLevel="0" collapsed="false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customFormat="false" ht="12.75" hidden="false" customHeight="true" outlineLevel="0" collapsed="false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customFormat="false" ht="12.75" hidden="false" customHeight="true" outlineLevel="0" collapsed="false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customFormat="false" ht="12.75" hidden="false" customHeight="true" outlineLevel="0" collapsed="false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customFormat="false" ht="12.75" hidden="false" customHeight="true" outlineLevel="0" collapsed="false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customFormat="false" ht="12.75" hidden="false" customHeight="true" outlineLevel="0" collapsed="false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customFormat="false" ht="12.75" hidden="false" customHeight="true" outlineLevel="0" collapsed="false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customFormat="false" ht="12.75" hidden="false" customHeight="true" outlineLevel="0" collapsed="false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customFormat="false" ht="12.75" hidden="false" customHeight="true" outlineLevel="0" collapsed="false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customFormat="false" ht="12.75" hidden="false" customHeight="true" outlineLevel="0" collapsed="false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customFormat="false" ht="12.75" hidden="false" customHeight="true" outlineLevel="0" collapsed="false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customFormat="false" ht="12.75" hidden="false" customHeight="true" outlineLevel="0" collapsed="false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customFormat="false" ht="12.75" hidden="false" customHeight="true" outlineLevel="0" collapsed="false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customFormat="false" ht="12.75" hidden="false" customHeight="true" outlineLevel="0" collapsed="false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customFormat="false" ht="12.75" hidden="false" customHeight="true" outlineLevel="0" collapsed="false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customFormat="false" ht="12.75" hidden="false" customHeight="true" outlineLevel="0" collapsed="false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customFormat="false" ht="12.75" hidden="false" customHeight="true" outlineLevel="0" collapsed="false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customFormat="false" ht="12.75" hidden="false" customHeight="true" outlineLevel="0" collapsed="false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customFormat="false" ht="12.75" hidden="false" customHeight="true" outlineLevel="0" collapsed="false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customFormat="false" ht="12.75" hidden="false" customHeight="true" outlineLevel="0" collapsed="false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customFormat="false" ht="12.75" hidden="false" customHeight="true" outlineLevel="0" collapsed="false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customFormat="false" ht="12.75" hidden="false" customHeight="true" outlineLevel="0" collapsed="false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customFormat="false" ht="12.75" hidden="false" customHeight="true" outlineLevel="0" collapsed="false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customFormat="false" ht="12.75" hidden="false" customHeight="true" outlineLevel="0" collapsed="false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customFormat="false" ht="12.75" hidden="false" customHeight="true" outlineLevel="0" collapsed="false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customFormat="false" ht="12.75" hidden="false" customHeight="true" outlineLevel="0" collapsed="false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customFormat="false" ht="12.75" hidden="false" customHeight="true" outlineLevel="0" collapsed="false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customFormat="false" ht="12.75" hidden="false" customHeight="true" outlineLevel="0" collapsed="false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customFormat="false" ht="12.75" hidden="false" customHeight="true" outlineLevel="0" collapsed="false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customFormat="false" ht="12.75" hidden="false" customHeight="true" outlineLevel="0" collapsed="false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customFormat="false" ht="12.75" hidden="false" customHeight="true" outlineLevel="0" collapsed="false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customFormat="false" ht="12.75" hidden="false" customHeight="true" outlineLevel="0" collapsed="false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customFormat="false" ht="12.75" hidden="false" customHeight="true" outlineLevel="0" collapsed="false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customFormat="false" ht="12.75" hidden="false" customHeight="true" outlineLevel="0" collapsed="false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customFormat="false" ht="12.75" hidden="false" customHeight="true" outlineLevel="0" collapsed="false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customFormat="false" ht="12.75" hidden="false" customHeight="true" outlineLevel="0" collapsed="false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customFormat="false" ht="12.75" hidden="false" customHeight="true" outlineLevel="0" collapsed="false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customFormat="false" ht="12.75" hidden="false" customHeight="true" outlineLevel="0" collapsed="false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customFormat="false" ht="12.75" hidden="false" customHeight="true" outlineLevel="0" collapsed="false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customFormat="false" ht="12.75" hidden="false" customHeight="true" outlineLevel="0" collapsed="false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customFormat="false" ht="12.75" hidden="false" customHeight="true" outlineLevel="0" collapsed="false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customFormat="false" ht="12.75" hidden="false" customHeight="true" outlineLevel="0" collapsed="false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customFormat="false" ht="12.75" hidden="false" customHeight="true" outlineLevel="0" collapsed="false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customFormat="false" ht="12.75" hidden="false" customHeight="true" outlineLevel="0" collapsed="false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customFormat="false" ht="12.75" hidden="false" customHeight="true" outlineLevel="0" collapsed="false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customFormat="false" ht="12.75" hidden="false" customHeight="true" outlineLevel="0" collapsed="false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customFormat="false" ht="12.75" hidden="false" customHeight="true" outlineLevel="0" collapsed="false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customFormat="false" ht="12.75" hidden="false" customHeight="true" outlineLevel="0" collapsed="false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customFormat="false" ht="12.75" hidden="false" customHeight="true" outlineLevel="0" collapsed="false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customFormat="false" ht="12.75" hidden="false" customHeight="true" outlineLevel="0" collapsed="false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customFormat="false" ht="12.75" hidden="false" customHeight="true" outlineLevel="0" collapsed="false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customFormat="false" ht="12.75" hidden="false" customHeight="true" outlineLevel="0" collapsed="false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customFormat="false" ht="12.75" hidden="false" customHeight="true" outlineLevel="0" collapsed="false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customFormat="false" ht="12.75" hidden="false" customHeight="true" outlineLevel="0" collapsed="false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customFormat="false" ht="12.75" hidden="false" customHeight="true" outlineLevel="0" collapsed="false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customFormat="false" ht="12.75" hidden="false" customHeight="true" outlineLevel="0" collapsed="false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customFormat="false" ht="12.75" hidden="false" customHeight="true" outlineLevel="0" collapsed="false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customFormat="false" ht="12.75" hidden="false" customHeight="true" outlineLevel="0" collapsed="false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customFormat="false" ht="12.75" hidden="false" customHeight="true" outlineLevel="0" collapsed="false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customFormat="false" ht="12.75" hidden="false" customHeight="true" outlineLevel="0" collapsed="false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customFormat="false" ht="12.75" hidden="false" customHeight="true" outlineLevel="0" collapsed="false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customFormat="false" ht="12.75" hidden="false" customHeight="true" outlineLevel="0" collapsed="false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customFormat="false" ht="12.75" hidden="false" customHeight="true" outlineLevel="0" collapsed="false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customFormat="false" ht="12.75" hidden="false" customHeight="true" outlineLevel="0" collapsed="false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customFormat="false" ht="12.75" hidden="false" customHeight="true" outlineLevel="0" collapsed="false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customFormat="false" ht="12.75" hidden="false" customHeight="true" outlineLevel="0" collapsed="false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customFormat="false" ht="12.75" hidden="false" customHeight="true" outlineLevel="0" collapsed="false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customFormat="false" ht="12.75" hidden="false" customHeight="true" outlineLevel="0" collapsed="false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customFormat="false" ht="12.75" hidden="false" customHeight="true" outlineLevel="0" collapsed="false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customFormat="false" ht="12.75" hidden="false" customHeight="true" outlineLevel="0" collapsed="false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customFormat="false" ht="12.75" hidden="false" customHeight="true" outlineLevel="0" collapsed="false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customFormat="false" ht="12.75" hidden="false" customHeight="true" outlineLevel="0" collapsed="false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customFormat="false" ht="12.75" hidden="false" customHeight="true" outlineLevel="0" collapsed="false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customFormat="false" ht="12.75" hidden="false" customHeight="true" outlineLevel="0" collapsed="false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customFormat="false" ht="12.75" hidden="false" customHeight="true" outlineLevel="0" collapsed="false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customFormat="false" ht="12.75" hidden="false" customHeight="true" outlineLevel="0" collapsed="false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customFormat="false" ht="12.75" hidden="false" customHeight="true" outlineLevel="0" collapsed="false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customFormat="false" ht="12.75" hidden="false" customHeight="true" outlineLevel="0" collapsed="false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customFormat="false" ht="12.75" hidden="false" customHeight="true" outlineLevel="0" collapsed="false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customFormat="false" ht="12.75" hidden="false" customHeight="true" outlineLevel="0" collapsed="false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customFormat="false" ht="12.75" hidden="false" customHeight="true" outlineLevel="0" collapsed="false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customFormat="false" ht="12.75" hidden="false" customHeight="true" outlineLevel="0" collapsed="false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customFormat="false" ht="12.75" hidden="false" customHeight="true" outlineLevel="0" collapsed="false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customFormat="false" ht="12.75" hidden="false" customHeight="true" outlineLevel="0" collapsed="false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customFormat="false" ht="12.75" hidden="false" customHeight="true" outlineLevel="0" collapsed="false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customFormat="false" ht="12.75" hidden="false" customHeight="true" outlineLevel="0" collapsed="false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customFormat="false" ht="12.75" hidden="false" customHeight="true" outlineLevel="0" collapsed="false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customFormat="false" ht="12.75" hidden="false" customHeight="true" outlineLevel="0" collapsed="false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customFormat="false" ht="12.75" hidden="false" customHeight="true" outlineLevel="0" collapsed="false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customFormat="false" ht="12.75" hidden="false" customHeight="true" outlineLevel="0" collapsed="false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customFormat="false" ht="12.75" hidden="false" customHeight="true" outlineLevel="0" collapsed="false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customFormat="false" ht="12.75" hidden="false" customHeight="true" outlineLevel="0" collapsed="false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customFormat="false" ht="12.75" hidden="false" customHeight="true" outlineLevel="0" collapsed="false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customFormat="false" ht="12.75" hidden="false" customHeight="true" outlineLevel="0" collapsed="false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customFormat="false" ht="12.75" hidden="false" customHeight="true" outlineLevel="0" collapsed="false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customFormat="false" ht="12.75" hidden="false" customHeight="true" outlineLevel="0" collapsed="false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customFormat="false" ht="12.75" hidden="false" customHeight="true" outlineLevel="0" collapsed="false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customFormat="false" ht="12.75" hidden="false" customHeight="true" outlineLevel="0" collapsed="false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customFormat="false" ht="12.75" hidden="false" customHeight="true" outlineLevel="0" collapsed="false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customFormat="false" ht="12.75" hidden="false" customHeight="true" outlineLevel="0" collapsed="false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customFormat="false" ht="12.75" hidden="false" customHeight="true" outlineLevel="0" collapsed="false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customFormat="false" ht="12.75" hidden="false" customHeight="true" outlineLevel="0" collapsed="false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customFormat="false" ht="12.75" hidden="false" customHeight="true" outlineLevel="0" collapsed="false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customFormat="false" ht="12.75" hidden="false" customHeight="true" outlineLevel="0" collapsed="false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customFormat="false" ht="12.75" hidden="false" customHeight="true" outlineLevel="0" collapsed="false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customFormat="false" ht="12.75" hidden="false" customHeight="true" outlineLevel="0" collapsed="false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customFormat="false" ht="12.75" hidden="false" customHeight="true" outlineLevel="0" collapsed="false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customFormat="false" ht="12.75" hidden="false" customHeight="true" outlineLevel="0" collapsed="false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customFormat="false" ht="12.75" hidden="false" customHeight="true" outlineLevel="0" collapsed="false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customFormat="false" ht="12.75" hidden="false" customHeight="true" outlineLevel="0" collapsed="false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customFormat="false" ht="12.75" hidden="false" customHeight="true" outlineLevel="0" collapsed="false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customFormat="false" ht="12.75" hidden="false" customHeight="true" outlineLevel="0" collapsed="false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customFormat="false" ht="12.75" hidden="false" customHeight="true" outlineLevel="0" collapsed="false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customFormat="false" ht="12.75" hidden="false" customHeight="true" outlineLevel="0" collapsed="false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customFormat="false" ht="12.75" hidden="false" customHeight="true" outlineLevel="0" collapsed="false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customFormat="false" ht="12.75" hidden="false" customHeight="true" outlineLevel="0" collapsed="false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customFormat="false" ht="12.75" hidden="false" customHeight="true" outlineLevel="0" collapsed="false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customFormat="false" ht="12.75" hidden="false" customHeight="true" outlineLevel="0" collapsed="false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customFormat="false" ht="12.75" hidden="false" customHeight="true" outlineLevel="0" collapsed="false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customFormat="false" ht="12.75" hidden="false" customHeight="true" outlineLevel="0" collapsed="false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customFormat="false" ht="12.75" hidden="false" customHeight="true" outlineLevel="0" collapsed="false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customFormat="false" ht="12.75" hidden="false" customHeight="true" outlineLevel="0" collapsed="false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customFormat="false" ht="12.75" hidden="false" customHeight="true" outlineLevel="0" collapsed="false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customFormat="false" ht="12.75" hidden="false" customHeight="true" outlineLevel="0" collapsed="false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customFormat="false" ht="12.75" hidden="false" customHeight="true" outlineLevel="0" collapsed="false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customFormat="false" ht="12.75" hidden="false" customHeight="true" outlineLevel="0" collapsed="false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customFormat="false" ht="12.75" hidden="false" customHeight="true" outlineLevel="0" collapsed="false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customFormat="false" ht="12.75" hidden="false" customHeight="true" outlineLevel="0" collapsed="false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customFormat="false" ht="12.75" hidden="false" customHeight="true" outlineLevel="0" collapsed="false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customFormat="false" ht="12.75" hidden="false" customHeight="true" outlineLevel="0" collapsed="false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customFormat="false" ht="12.75" hidden="false" customHeight="true" outlineLevel="0" collapsed="false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customFormat="false" ht="12.75" hidden="false" customHeight="true" outlineLevel="0" collapsed="false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customFormat="false" ht="12.75" hidden="false" customHeight="true" outlineLevel="0" collapsed="false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customFormat="false" ht="12.75" hidden="false" customHeight="true" outlineLevel="0" collapsed="false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customFormat="false" ht="12.75" hidden="false" customHeight="true" outlineLevel="0" collapsed="false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customFormat="false" ht="12.75" hidden="false" customHeight="true" outlineLevel="0" collapsed="false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customFormat="false" ht="12.75" hidden="false" customHeight="true" outlineLevel="0" collapsed="false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customFormat="false" ht="12.75" hidden="false" customHeight="true" outlineLevel="0" collapsed="false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customFormat="false" ht="12.75" hidden="false" customHeight="true" outlineLevel="0" collapsed="false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customFormat="false" ht="12.75" hidden="false" customHeight="true" outlineLevel="0" collapsed="false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customFormat="false" ht="12.75" hidden="false" customHeight="true" outlineLevel="0" collapsed="false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customFormat="false" ht="12.75" hidden="false" customHeight="true" outlineLevel="0" collapsed="false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customFormat="false" ht="12.75" hidden="false" customHeight="true" outlineLevel="0" collapsed="false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customFormat="false" ht="12.75" hidden="false" customHeight="true" outlineLevel="0" collapsed="false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customFormat="false" ht="12.75" hidden="false" customHeight="true" outlineLevel="0" collapsed="false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customFormat="false" ht="12.75" hidden="false" customHeight="true" outlineLevel="0" collapsed="false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customFormat="false" ht="12.75" hidden="false" customHeight="true" outlineLevel="0" collapsed="false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customFormat="false" ht="12.75" hidden="false" customHeight="true" outlineLevel="0" collapsed="false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customFormat="false" ht="12.75" hidden="false" customHeight="true" outlineLevel="0" collapsed="false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customFormat="false" ht="12.75" hidden="false" customHeight="true" outlineLevel="0" collapsed="false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customFormat="false" ht="12.75" hidden="false" customHeight="true" outlineLevel="0" collapsed="false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customFormat="false" ht="12.75" hidden="false" customHeight="true" outlineLevel="0" collapsed="false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customFormat="false" ht="12.75" hidden="false" customHeight="true" outlineLevel="0" collapsed="false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customFormat="false" ht="12.75" hidden="false" customHeight="true" outlineLevel="0" collapsed="false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customFormat="false" ht="12.75" hidden="false" customHeight="true" outlineLevel="0" collapsed="false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customFormat="false" ht="12.75" hidden="false" customHeight="true" outlineLevel="0" collapsed="false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customFormat="false" ht="12.75" hidden="false" customHeight="true" outlineLevel="0" collapsed="false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customFormat="false" ht="12.75" hidden="false" customHeight="true" outlineLevel="0" collapsed="false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customFormat="false" ht="12.75" hidden="false" customHeight="true" outlineLevel="0" collapsed="false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customFormat="false" ht="12.75" hidden="false" customHeight="true" outlineLevel="0" collapsed="false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customFormat="false" ht="12.75" hidden="false" customHeight="true" outlineLevel="0" collapsed="false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customFormat="false" ht="12.75" hidden="false" customHeight="true" outlineLevel="0" collapsed="false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customFormat="false" ht="12.75" hidden="false" customHeight="true" outlineLevel="0" collapsed="false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customFormat="false" ht="12.75" hidden="false" customHeight="true" outlineLevel="0" collapsed="false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customFormat="false" ht="12.75" hidden="false" customHeight="true" outlineLevel="0" collapsed="false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customFormat="false" ht="12.75" hidden="false" customHeight="true" outlineLevel="0" collapsed="false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customFormat="false" ht="12.75" hidden="false" customHeight="true" outlineLevel="0" collapsed="false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customFormat="false" ht="12.75" hidden="false" customHeight="true" outlineLevel="0" collapsed="false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customFormat="false" ht="12.75" hidden="false" customHeight="true" outlineLevel="0" collapsed="false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customFormat="false" ht="12.75" hidden="false" customHeight="true" outlineLevel="0" collapsed="false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customFormat="false" ht="12.75" hidden="false" customHeight="true" outlineLevel="0" collapsed="false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customFormat="false" ht="12.75" hidden="false" customHeight="true" outlineLevel="0" collapsed="false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customFormat="false" ht="12.75" hidden="false" customHeight="true" outlineLevel="0" collapsed="false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customFormat="false" ht="12.75" hidden="false" customHeight="true" outlineLevel="0" collapsed="false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customFormat="false" ht="12.75" hidden="false" customHeight="true" outlineLevel="0" collapsed="false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customFormat="false" ht="12.75" hidden="false" customHeight="true" outlineLevel="0" collapsed="false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customFormat="false" ht="12.75" hidden="false" customHeight="true" outlineLevel="0" collapsed="false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customFormat="false" ht="12.75" hidden="false" customHeight="true" outlineLevel="0" collapsed="false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customFormat="false" ht="12.75" hidden="false" customHeight="true" outlineLevel="0" collapsed="false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customFormat="false" ht="12.75" hidden="false" customHeight="true" outlineLevel="0" collapsed="false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customFormat="false" ht="12.75" hidden="false" customHeight="true" outlineLevel="0" collapsed="false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customFormat="false" ht="12.75" hidden="false" customHeight="true" outlineLevel="0" collapsed="false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customFormat="false" ht="12.75" hidden="false" customHeight="true" outlineLevel="0" collapsed="false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customFormat="false" ht="12.75" hidden="false" customHeight="true" outlineLevel="0" collapsed="false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customFormat="false" ht="12.75" hidden="false" customHeight="true" outlineLevel="0" collapsed="false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customFormat="false" ht="12.75" hidden="false" customHeight="true" outlineLevel="0" collapsed="false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customFormat="false" ht="12.75" hidden="false" customHeight="true" outlineLevel="0" collapsed="false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customFormat="false" ht="12.75" hidden="false" customHeight="true" outlineLevel="0" collapsed="false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customFormat="false" ht="12.75" hidden="false" customHeight="true" outlineLevel="0" collapsed="false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customFormat="false" ht="12.75" hidden="false" customHeight="true" outlineLevel="0" collapsed="false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customFormat="false" ht="12.75" hidden="false" customHeight="true" outlineLevel="0" collapsed="false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customFormat="false" ht="12.75" hidden="false" customHeight="true" outlineLevel="0" collapsed="false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customFormat="false" ht="12.75" hidden="false" customHeight="true" outlineLevel="0" collapsed="false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customFormat="false" ht="12.75" hidden="false" customHeight="true" outlineLevel="0" collapsed="false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customFormat="false" ht="12.75" hidden="false" customHeight="true" outlineLevel="0" collapsed="false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customFormat="false" ht="12.75" hidden="false" customHeight="true" outlineLevel="0" collapsed="false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customFormat="false" ht="12.75" hidden="false" customHeight="true" outlineLevel="0" collapsed="false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customFormat="false" ht="12.75" hidden="false" customHeight="true" outlineLevel="0" collapsed="false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customFormat="false" ht="12.75" hidden="false" customHeight="true" outlineLevel="0" collapsed="false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customFormat="false" ht="12.75" hidden="false" customHeight="true" outlineLevel="0" collapsed="false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customFormat="false" ht="12.75" hidden="false" customHeight="true" outlineLevel="0" collapsed="false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customFormat="false" ht="12.75" hidden="false" customHeight="true" outlineLevel="0" collapsed="false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customFormat="false" ht="12.75" hidden="false" customHeight="true" outlineLevel="0" collapsed="false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customFormat="false" ht="12.75" hidden="false" customHeight="true" outlineLevel="0" collapsed="false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customFormat="false" ht="12.75" hidden="false" customHeight="true" outlineLevel="0" collapsed="false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customFormat="false" ht="12.75" hidden="false" customHeight="true" outlineLevel="0" collapsed="false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customFormat="false" ht="12.75" hidden="false" customHeight="true" outlineLevel="0" collapsed="false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customFormat="false" ht="12.75" hidden="false" customHeight="true" outlineLevel="0" collapsed="false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customFormat="false" ht="12.75" hidden="false" customHeight="true" outlineLevel="0" collapsed="false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customFormat="false" ht="12.75" hidden="false" customHeight="true" outlineLevel="0" collapsed="false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customFormat="false" ht="12.75" hidden="false" customHeight="true" outlineLevel="0" collapsed="false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customFormat="false" ht="12.75" hidden="false" customHeight="true" outlineLevel="0" collapsed="false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customFormat="false" ht="12.75" hidden="false" customHeight="true" outlineLevel="0" collapsed="false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customFormat="false" ht="12.75" hidden="false" customHeight="true" outlineLevel="0" collapsed="false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customFormat="false" ht="12.75" hidden="false" customHeight="true" outlineLevel="0" collapsed="false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customFormat="false" ht="12.75" hidden="false" customHeight="true" outlineLevel="0" collapsed="false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customFormat="false" ht="12.75" hidden="false" customHeight="true" outlineLevel="0" collapsed="false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customFormat="false" ht="12.75" hidden="false" customHeight="true" outlineLevel="0" collapsed="false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customFormat="false" ht="12.75" hidden="false" customHeight="true" outlineLevel="0" collapsed="false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customFormat="false" ht="12.75" hidden="false" customHeight="true" outlineLevel="0" collapsed="false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customFormat="false" ht="12.75" hidden="false" customHeight="true" outlineLevel="0" collapsed="false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customFormat="false" ht="12.75" hidden="false" customHeight="true" outlineLevel="0" collapsed="false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customFormat="false" ht="12.75" hidden="false" customHeight="true" outlineLevel="0" collapsed="false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customFormat="false" ht="12.75" hidden="false" customHeight="true" outlineLevel="0" collapsed="false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customFormat="false" ht="12.75" hidden="false" customHeight="true" outlineLevel="0" collapsed="false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customFormat="false" ht="12.75" hidden="false" customHeight="true" outlineLevel="0" collapsed="false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customFormat="false" ht="12.75" hidden="false" customHeight="true" outlineLevel="0" collapsed="false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customFormat="false" ht="12.75" hidden="false" customHeight="true" outlineLevel="0" collapsed="false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customFormat="false" ht="12.75" hidden="false" customHeight="true" outlineLevel="0" collapsed="false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customFormat="false" ht="12.75" hidden="false" customHeight="true" outlineLevel="0" collapsed="false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customFormat="false" ht="12.75" hidden="false" customHeight="true" outlineLevel="0" collapsed="false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customFormat="false" ht="12.75" hidden="false" customHeight="true" outlineLevel="0" collapsed="false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customFormat="false" ht="12.75" hidden="false" customHeight="true" outlineLevel="0" collapsed="false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customFormat="false" ht="12.75" hidden="false" customHeight="true" outlineLevel="0" collapsed="false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customFormat="false" ht="12.75" hidden="false" customHeight="true" outlineLevel="0" collapsed="false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customFormat="false" ht="12.75" hidden="false" customHeight="true" outlineLevel="0" collapsed="false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customFormat="false" ht="12.75" hidden="false" customHeight="true" outlineLevel="0" collapsed="false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customFormat="false" ht="12.75" hidden="false" customHeight="true" outlineLevel="0" collapsed="false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customFormat="false" ht="12.75" hidden="false" customHeight="true" outlineLevel="0" collapsed="false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customFormat="false" ht="12.75" hidden="false" customHeight="true" outlineLevel="0" collapsed="false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customFormat="false" ht="12.75" hidden="false" customHeight="true" outlineLevel="0" collapsed="false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customFormat="false" ht="12.75" hidden="false" customHeight="true" outlineLevel="0" collapsed="false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customFormat="false" ht="12.75" hidden="false" customHeight="true" outlineLevel="0" collapsed="false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customFormat="false" ht="12.75" hidden="false" customHeight="true" outlineLevel="0" collapsed="false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customFormat="false" ht="12.75" hidden="false" customHeight="true" outlineLevel="0" collapsed="false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customFormat="false" ht="12.75" hidden="false" customHeight="true" outlineLevel="0" collapsed="false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customFormat="false" ht="12.75" hidden="false" customHeight="true" outlineLevel="0" collapsed="false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customFormat="false" ht="12.75" hidden="false" customHeight="true" outlineLevel="0" collapsed="false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customFormat="false" ht="12.75" hidden="false" customHeight="true" outlineLevel="0" collapsed="false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customFormat="false" ht="12.75" hidden="false" customHeight="true" outlineLevel="0" collapsed="false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customFormat="false" ht="12.75" hidden="false" customHeight="true" outlineLevel="0" collapsed="false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customFormat="false" ht="12.75" hidden="false" customHeight="true" outlineLevel="0" collapsed="false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customFormat="false" ht="12.75" hidden="false" customHeight="true" outlineLevel="0" collapsed="false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customFormat="false" ht="12.75" hidden="false" customHeight="true" outlineLevel="0" collapsed="false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customFormat="false" ht="12.75" hidden="false" customHeight="true" outlineLevel="0" collapsed="false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customFormat="false" ht="12.75" hidden="false" customHeight="true" outlineLevel="0" collapsed="false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customFormat="false" ht="12.75" hidden="false" customHeight="true" outlineLevel="0" collapsed="false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customFormat="false" ht="12.75" hidden="false" customHeight="true" outlineLevel="0" collapsed="false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customFormat="false" ht="12.75" hidden="false" customHeight="true" outlineLevel="0" collapsed="false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customFormat="false" ht="12.75" hidden="false" customHeight="true" outlineLevel="0" collapsed="false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customFormat="false" ht="12.75" hidden="false" customHeight="true" outlineLevel="0" collapsed="false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customFormat="false" ht="12.75" hidden="false" customHeight="true" outlineLevel="0" collapsed="false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customFormat="false" ht="12.75" hidden="false" customHeight="true" outlineLevel="0" collapsed="false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customFormat="false" ht="12.75" hidden="false" customHeight="true" outlineLevel="0" collapsed="false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customFormat="false" ht="12.75" hidden="false" customHeight="true" outlineLevel="0" collapsed="false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customFormat="false" ht="12.75" hidden="false" customHeight="true" outlineLevel="0" collapsed="false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customFormat="false" ht="12.75" hidden="false" customHeight="true" outlineLevel="0" collapsed="false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customFormat="false" ht="12.75" hidden="false" customHeight="true" outlineLevel="0" collapsed="false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customFormat="false" ht="12.75" hidden="false" customHeight="true" outlineLevel="0" collapsed="false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customFormat="false" ht="12.75" hidden="false" customHeight="true" outlineLevel="0" collapsed="false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customFormat="false" ht="12.75" hidden="false" customHeight="true" outlineLevel="0" collapsed="false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customFormat="false" ht="12.75" hidden="false" customHeight="true" outlineLevel="0" collapsed="false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customFormat="false" ht="12.75" hidden="false" customHeight="true" outlineLevel="0" collapsed="false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customFormat="false" ht="12.75" hidden="false" customHeight="true" outlineLevel="0" collapsed="false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customFormat="false" ht="12.75" hidden="false" customHeight="true" outlineLevel="0" collapsed="false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customFormat="false" ht="12.75" hidden="false" customHeight="true" outlineLevel="0" collapsed="false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customFormat="false" ht="12.75" hidden="false" customHeight="true" outlineLevel="0" collapsed="false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customFormat="false" ht="12.75" hidden="false" customHeight="true" outlineLevel="0" collapsed="false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customFormat="false" ht="12.75" hidden="false" customHeight="true" outlineLevel="0" collapsed="false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customFormat="false" ht="12.75" hidden="false" customHeight="true" outlineLevel="0" collapsed="false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customFormat="false" ht="12.75" hidden="false" customHeight="true" outlineLevel="0" collapsed="false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customFormat="false" ht="12.75" hidden="false" customHeight="true" outlineLevel="0" collapsed="false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customFormat="false" ht="12.75" hidden="false" customHeight="true" outlineLevel="0" collapsed="false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customFormat="false" ht="12.75" hidden="false" customHeight="true" outlineLevel="0" collapsed="false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customFormat="false" ht="12.75" hidden="false" customHeight="true" outlineLevel="0" collapsed="false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customFormat="false" ht="12.75" hidden="false" customHeight="true" outlineLevel="0" collapsed="false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customFormat="false" ht="12.75" hidden="false" customHeight="true" outlineLevel="0" collapsed="false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customFormat="false" ht="12.75" hidden="false" customHeight="true" outlineLevel="0" collapsed="false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customFormat="false" ht="12.75" hidden="false" customHeight="true" outlineLevel="0" collapsed="false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customFormat="false" ht="12.75" hidden="false" customHeight="true" outlineLevel="0" collapsed="false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customFormat="false" ht="12.75" hidden="false" customHeight="true" outlineLevel="0" collapsed="false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customFormat="false" ht="12.75" hidden="false" customHeight="true" outlineLevel="0" collapsed="false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customFormat="false" ht="12.75" hidden="false" customHeight="true" outlineLevel="0" collapsed="false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customFormat="false" ht="12.75" hidden="false" customHeight="true" outlineLevel="0" collapsed="false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customFormat="false" ht="12.75" hidden="false" customHeight="true" outlineLevel="0" collapsed="false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customFormat="false" ht="12.75" hidden="false" customHeight="true" outlineLevel="0" collapsed="false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customFormat="false" ht="12.75" hidden="false" customHeight="true" outlineLevel="0" collapsed="false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customFormat="false" ht="12.75" hidden="false" customHeight="true" outlineLevel="0" collapsed="false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customFormat="false" ht="12.75" hidden="false" customHeight="true" outlineLevel="0" collapsed="false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customFormat="false" ht="12.75" hidden="false" customHeight="true" outlineLevel="0" collapsed="false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customFormat="false" ht="12.75" hidden="false" customHeight="true" outlineLevel="0" collapsed="false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customFormat="false" ht="12.75" hidden="false" customHeight="true" outlineLevel="0" collapsed="false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customFormat="false" ht="12.75" hidden="false" customHeight="true" outlineLevel="0" collapsed="false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customFormat="false" ht="12.75" hidden="false" customHeight="true" outlineLevel="0" collapsed="false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customFormat="false" ht="12.75" hidden="false" customHeight="true" outlineLevel="0" collapsed="false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customFormat="false" ht="12.75" hidden="false" customHeight="true" outlineLevel="0" collapsed="false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customFormat="false" ht="12.75" hidden="false" customHeight="true" outlineLevel="0" collapsed="false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customFormat="false" ht="12.75" hidden="false" customHeight="true" outlineLevel="0" collapsed="false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customFormat="false" ht="12.75" hidden="false" customHeight="true" outlineLevel="0" collapsed="false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customFormat="false" ht="12.75" hidden="false" customHeight="true" outlineLevel="0" collapsed="false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customFormat="false" ht="12.75" hidden="false" customHeight="true" outlineLevel="0" collapsed="false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customFormat="false" ht="12.75" hidden="false" customHeight="true" outlineLevel="0" collapsed="false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customFormat="false" ht="12.75" hidden="false" customHeight="true" outlineLevel="0" collapsed="false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customFormat="false" ht="12.75" hidden="false" customHeight="true" outlineLevel="0" collapsed="false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customFormat="false" ht="12.75" hidden="false" customHeight="true" outlineLevel="0" collapsed="false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customFormat="false" ht="12.75" hidden="false" customHeight="true" outlineLevel="0" collapsed="false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customFormat="false" ht="12.75" hidden="false" customHeight="true" outlineLevel="0" collapsed="false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customFormat="false" ht="12.75" hidden="false" customHeight="true" outlineLevel="0" collapsed="false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customFormat="false" ht="12.75" hidden="false" customHeight="true" outlineLevel="0" collapsed="false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customFormat="false" ht="12.75" hidden="false" customHeight="true" outlineLevel="0" collapsed="false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customFormat="false" ht="12.75" hidden="false" customHeight="true" outlineLevel="0" collapsed="false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customFormat="false" ht="12.75" hidden="false" customHeight="true" outlineLevel="0" collapsed="false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customFormat="false" ht="12.75" hidden="false" customHeight="true" outlineLevel="0" collapsed="false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customFormat="false" ht="12.75" hidden="false" customHeight="true" outlineLevel="0" collapsed="false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customFormat="false" ht="12.75" hidden="false" customHeight="true" outlineLevel="0" collapsed="false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customFormat="false" ht="12.75" hidden="false" customHeight="true" outlineLevel="0" collapsed="false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customFormat="false" ht="12.75" hidden="false" customHeight="true" outlineLevel="0" collapsed="false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customFormat="false" ht="12.75" hidden="false" customHeight="true" outlineLevel="0" collapsed="false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customFormat="false" ht="12.75" hidden="false" customHeight="true" outlineLevel="0" collapsed="false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customFormat="false" ht="12.75" hidden="false" customHeight="true" outlineLevel="0" collapsed="false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customFormat="false" ht="12.75" hidden="false" customHeight="true" outlineLevel="0" collapsed="false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customFormat="false" ht="12.75" hidden="false" customHeight="true" outlineLevel="0" collapsed="false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customFormat="false" ht="12.75" hidden="false" customHeight="true" outlineLevel="0" collapsed="false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customFormat="false" ht="12.75" hidden="false" customHeight="true" outlineLevel="0" collapsed="false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customFormat="false" ht="12.75" hidden="false" customHeight="true" outlineLevel="0" collapsed="false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customFormat="false" ht="12.75" hidden="false" customHeight="true" outlineLevel="0" collapsed="false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customFormat="false" ht="12.75" hidden="false" customHeight="true" outlineLevel="0" collapsed="false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customFormat="false" ht="12.75" hidden="false" customHeight="true" outlineLevel="0" collapsed="false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customFormat="false" ht="12.75" hidden="false" customHeight="true" outlineLevel="0" collapsed="false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customFormat="false" ht="12.75" hidden="false" customHeight="true" outlineLevel="0" collapsed="false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customFormat="false" ht="12.75" hidden="false" customHeight="true" outlineLevel="0" collapsed="false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customFormat="false" ht="12.75" hidden="false" customHeight="true" outlineLevel="0" collapsed="false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customFormat="false" ht="12.75" hidden="false" customHeight="true" outlineLevel="0" collapsed="false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customFormat="false" ht="12.75" hidden="false" customHeight="true" outlineLevel="0" collapsed="false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customFormat="false" ht="12.75" hidden="false" customHeight="true" outlineLevel="0" collapsed="false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customFormat="false" ht="12.75" hidden="false" customHeight="true" outlineLevel="0" collapsed="false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customFormat="false" ht="12.75" hidden="false" customHeight="true" outlineLevel="0" collapsed="false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customFormat="false" ht="12.75" hidden="false" customHeight="true" outlineLevel="0" collapsed="false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customFormat="false" ht="12.75" hidden="false" customHeight="true" outlineLevel="0" collapsed="false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customFormat="false" ht="12.75" hidden="false" customHeight="true" outlineLevel="0" collapsed="false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customFormat="false" ht="12.75" hidden="false" customHeight="true" outlineLevel="0" collapsed="false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customFormat="false" ht="12.75" hidden="false" customHeight="true" outlineLevel="0" collapsed="false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customFormat="false" ht="12.75" hidden="false" customHeight="true" outlineLevel="0" collapsed="false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customFormat="false" ht="12.75" hidden="false" customHeight="true" outlineLevel="0" collapsed="false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customFormat="false" ht="12.75" hidden="false" customHeight="true" outlineLevel="0" collapsed="false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customFormat="false" ht="12.75" hidden="false" customHeight="true" outlineLevel="0" collapsed="false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customFormat="false" ht="12.75" hidden="false" customHeight="true" outlineLevel="0" collapsed="false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customFormat="false" ht="12.75" hidden="false" customHeight="true" outlineLevel="0" collapsed="false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customFormat="false" ht="12.75" hidden="false" customHeight="true" outlineLevel="0" collapsed="false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customFormat="false" ht="12.75" hidden="false" customHeight="true" outlineLevel="0" collapsed="false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customFormat="false" ht="12.75" hidden="false" customHeight="true" outlineLevel="0" collapsed="false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sheetProtection sheet="true" password="eede" objects="true" scenarios="true"/>
  <mergeCells count="13">
    <mergeCell ref="A2:F2"/>
    <mergeCell ref="A4:F4"/>
    <mergeCell ref="A6:F6"/>
    <mergeCell ref="A8:F8"/>
    <mergeCell ref="A10:F10"/>
    <mergeCell ref="A12:F12"/>
    <mergeCell ref="D14:E14"/>
    <mergeCell ref="A16:F16"/>
    <mergeCell ref="A54:F54"/>
    <mergeCell ref="A65:F65"/>
    <mergeCell ref="D66:E66"/>
    <mergeCell ref="A97:F97"/>
    <mergeCell ref="A108:E108"/>
  </mergeCells>
  <printOptions headings="false" gridLines="false" gridLinesSet="true" horizontalCentered="false" verticalCentered="false"/>
  <pageMargins left="0.7875" right="0.7875" top="0.63125" bottom="0.36388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503</TotalTime>
  <Application>LibreOffice/7.5.9.2$Windows_X86_64 LibreOffice_project/cdeefe45c17511d326101eed8008ac4092f278a9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dcterms:modified xsi:type="dcterms:W3CDTF">2026-05-08T09:38:56Z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